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17447\Documents\KPI psd2\KPI PSD2\I trim 2025\"/>
    </mc:Choice>
  </mc:AlternateContent>
  <xr:revisionPtr revIDLastSave="0" documentId="13_ncr:1_{AC5F5319-0AF5-4FB6-B282-C0E3E5064814}" xr6:coauthVersionLast="47" xr6:coauthVersionMax="47" xr10:uidLastSave="{00000000-0000-0000-0000-000000000000}"/>
  <bookViews>
    <workbookView xWindow="28680" yWindow="-330" windowWidth="29040" windowHeight="16440" xr2:uid="{00000000-000D-0000-FFFF-FFFF00000000}"/>
  </bookViews>
  <sheets>
    <sheet name="BPER" sheetId="1" r:id="rId1"/>
    <sheet name="CBI Globe" sheetId="4" r:id="rId2"/>
    <sheet name="Mapping" sheetId="3" r:id="rId3"/>
  </sheets>
  <definedNames>
    <definedName name="_xlnm._FilterDatabase" localSheetId="0" hidden="1">BPER!#REF!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3" l="1"/>
  <c r="I81" i="1" l="1"/>
  <c r="I10" i="1"/>
  <c r="I44" i="1"/>
  <c r="I73" i="1"/>
  <c r="I8" i="1"/>
  <c r="I83" i="1"/>
  <c r="I30" i="1"/>
  <c r="I16" i="1"/>
  <c r="I49" i="1"/>
  <c r="I65" i="1"/>
  <c r="I87" i="1"/>
  <c r="I71" i="1"/>
  <c r="I28" i="1"/>
  <c r="I51" i="1"/>
  <c r="I62" i="1"/>
  <c r="I80" i="1"/>
  <c r="I70" i="1"/>
  <c r="I79" i="1"/>
  <c r="I33" i="1"/>
  <c r="I82" i="1"/>
  <c r="I72" i="1"/>
  <c r="I38" i="1"/>
  <c r="I18" i="1"/>
  <c r="I57" i="1"/>
  <c r="I26" i="1"/>
  <c r="I4" i="1"/>
  <c r="I39" i="1"/>
  <c r="I46" i="1"/>
  <c r="I13" i="1"/>
  <c r="I75" i="1"/>
  <c r="I40" i="1"/>
  <c r="I88" i="1"/>
  <c r="I64" i="1"/>
  <c r="I59" i="1"/>
  <c r="I90" i="1"/>
  <c r="I21" i="1"/>
  <c r="I36" i="1"/>
  <c r="I77" i="1"/>
  <c r="I5" i="1"/>
  <c r="I11" i="1"/>
  <c r="I12" i="1"/>
  <c r="I25" i="1"/>
  <c r="I43" i="1"/>
  <c r="I29" i="1"/>
  <c r="I48" i="1"/>
  <c r="I41" i="1"/>
  <c r="I68" i="1"/>
  <c r="I74" i="1"/>
  <c r="I34" i="1"/>
  <c r="I76" i="1"/>
  <c r="I47" i="1"/>
  <c r="I67" i="1"/>
  <c r="I31" i="1"/>
  <c r="I56" i="1"/>
  <c r="I22" i="1"/>
  <c r="I69" i="1"/>
  <c r="I53" i="1"/>
  <c r="I60" i="1"/>
  <c r="I27" i="1"/>
  <c r="I89" i="1"/>
  <c r="I6" i="1"/>
  <c r="I42" i="1"/>
  <c r="I55" i="1"/>
  <c r="I61" i="1"/>
  <c r="I17" i="1"/>
  <c r="I78" i="1"/>
  <c r="I63" i="1"/>
  <c r="I50" i="1"/>
  <c r="I14" i="1"/>
  <c r="I3" i="1"/>
  <c r="I66" i="1"/>
  <c r="I9" i="1"/>
  <c r="I23" i="1"/>
  <c r="I32" i="1"/>
  <c r="I54" i="1"/>
  <c r="I52" i="1"/>
  <c r="I91" i="1"/>
  <c r="I86" i="1"/>
  <c r="I20" i="1"/>
  <c r="I84" i="1"/>
  <c r="I15" i="1"/>
  <c r="I45" i="1"/>
  <c r="I58" i="1"/>
  <c r="I2" i="1"/>
  <c r="I24" i="1"/>
  <c r="I37" i="1"/>
  <c r="I7" i="1"/>
  <c r="I19" i="1"/>
  <c r="I35" i="1"/>
  <c r="I85" i="1"/>
  <c r="G7" i="1"/>
  <c r="F7" i="1"/>
  <c r="G44" i="1"/>
  <c r="F44" i="1"/>
  <c r="G56" i="1"/>
  <c r="F56" i="1"/>
  <c r="G61" i="1"/>
  <c r="F61" i="1"/>
  <c r="G13" i="1"/>
  <c r="F13" i="1"/>
  <c r="G84" i="1"/>
  <c r="F84" i="1"/>
  <c r="G70" i="1"/>
  <c r="F70" i="1"/>
  <c r="G85" i="1"/>
  <c r="F85" i="1"/>
  <c r="G83" i="1"/>
  <c r="F83" i="1"/>
  <c r="G26" i="1"/>
  <c r="F26" i="1"/>
  <c r="G53" i="1"/>
  <c r="F53" i="1"/>
  <c r="G45" i="1"/>
  <c r="F45" i="1"/>
  <c r="G37" i="1"/>
  <c r="F37" i="1"/>
  <c r="G20" i="1"/>
  <c r="F20" i="1"/>
  <c r="G24" i="1"/>
  <c r="F24" i="1"/>
  <c r="F78" i="1"/>
  <c r="G78" i="1"/>
  <c r="G86" i="1"/>
  <c r="F86" i="1"/>
  <c r="G15" i="1"/>
  <c r="F15" i="1"/>
  <c r="G59" i="1"/>
  <c r="F59" i="1"/>
  <c r="G74" i="1"/>
  <c r="F74" i="1"/>
  <c r="G21" i="1"/>
  <c r="F21" i="1"/>
  <c r="G16" i="1"/>
  <c r="F16" i="1"/>
  <c r="G28" i="1"/>
  <c r="F28" i="1"/>
  <c r="G38" i="1"/>
  <c r="F38" i="1"/>
  <c r="G5" i="1"/>
  <c r="F5" i="1"/>
  <c r="G72" i="1"/>
  <c r="F72" i="1"/>
  <c r="G54" i="1"/>
  <c r="F54" i="1"/>
  <c r="G42" i="1"/>
  <c r="F42" i="1"/>
  <c r="G69" i="1"/>
  <c r="F69" i="1"/>
  <c r="G51" i="1"/>
  <c r="F51" i="1"/>
  <c r="G46" i="1"/>
  <c r="F46" i="1"/>
  <c r="G57" i="1"/>
  <c r="F57" i="1"/>
  <c r="G14" i="1"/>
  <c r="F14" i="1"/>
  <c r="G31" i="1"/>
  <c r="F31" i="1"/>
  <c r="G66" i="1"/>
  <c r="F66" i="1"/>
  <c r="G9" i="1"/>
  <c r="F9" i="1"/>
  <c r="G50" i="1"/>
  <c r="F50" i="1"/>
  <c r="G40" i="1"/>
  <c r="F40" i="1"/>
  <c r="G64" i="1"/>
  <c r="F64" i="1"/>
  <c r="G48" i="1"/>
  <c r="F48" i="1"/>
  <c r="G3" i="1"/>
  <c r="F3" i="1"/>
  <c r="G29" i="1"/>
  <c r="F29" i="1"/>
  <c r="G10" i="1"/>
  <c r="F10" i="1"/>
  <c r="G25" i="1"/>
  <c r="F25" i="1"/>
  <c r="G19" i="1"/>
  <c r="F19" i="1"/>
  <c r="G39" i="1"/>
  <c r="F39" i="1"/>
  <c r="G88" i="1"/>
  <c r="F88" i="1"/>
  <c r="G17" i="1"/>
  <c r="F17" i="1"/>
  <c r="G87" i="1"/>
  <c r="F87" i="1"/>
  <c r="G58" i="1"/>
  <c r="F58" i="1"/>
  <c r="G73" i="1"/>
  <c r="F73" i="1"/>
  <c r="G89" i="1"/>
  <c r="F89" i="1"/>
  <c r="G36" i="1"/>
  <c r="F36" i="1"/>
  <c r="G60" i="1"/>
  <c r="F60" i="1"/>
  <c r="G68" i="1"/>
  <c r="F68" i="1"/>
  <c r="G71" i="1"/>
  <c r="F71" i="1"/>
  <c r="F22" i="1"/>
  <c r="G22" i="1"/>
  <c r="G41" i="1"/>
  <c r="F41" i="1"/>
  <c r="G27" i="1"/>
  <c r="F27" i="1"/>
  <c r="G52" i="1"/>
  <c r="F52" i="1"/>
  <c r="G6" i="1"/>
  <c r="F6" i="1"/>
  <c r="G81" i="1"/>
  <c r="F81" i="1"/>
  <c r="G80" i="1"/>
  <c r="F80" i="1"/>
  <c r="G43" i="1"/>
  <c r="F43" i="1"/>
  <c r="G12" i="1"/>
  <c r="F12" i="1"/>
  <c r="G23" i="1"/>
  <c r="F23" i="1"/>
  <c r="G82" i="1"/>
  <c r="F82" i="1"/>
  <c r="G67" i="1"/>
  <c r="F67" i="1"/>
  <c r="G32" i="1"/>
  <c r="F32" i="1"/>
  <c r="G90" i="1"/>
  <c r="F90" i="1"/>
  <c r="G8" i="1"/>
  <c r="F8" i="1"/>
  <c r="G62" i="1"/>
  <c r="F62" i="1"/>
  <c r="G79" i="1"/>
  <c r="F79" i="1"/>
  <c r="G76" i="1"/>
  <c r="F76" i="1"/>
  <c r="G4" i="1"/>
  <c r="F4" i="1"/>
  <c r="G63" i="1"/>
  <c r="F63" i="1"/>
  <c r="G34" i="1"/>
  <c r="F34" i="1"/>
  <c r="G33" i="1"/>
  <c r="F33" i="1"/>
  <c r="G55" i="1"/>
  <c r="F55" i="1"/>
  <c r="G30" i="1"/>
  <c r="F30" i="1"/>
  <c r="G75" i="1"/>
  <c r="F75" i="1"/>
  <c r="G35" i="1"/>
  <c r="F35" i="1"/>
  <c r="G11" i="1"/>
  <c r="F11" i="1"/>
  <c r="G18" i="1"/>
  <c r="F18" i="1"/>
  <c r="G2" i="1"/>
  <c r="F2" i="1"/>
  <c r="G65" i="1"/>
  <c r="F65" i="1"/>
  <c r="G91" i="1"/>
  <c r="F91" i="1"/>
  <c r="G47" i="1"/>
  <c r="F47" i="1"/>
  <c r="G77" i="1"/>
  <c r="F77" i="1"/>
  <c r="G49" i="1"/>
  <c r="F49" i="1"/>
  <c r="E17" i="1"/>
  <c r="E54" i="1"/>
  <c r="E41" i="1"/>
  <c r="E49" i="1"/>
  <c r="E45" i="1"/>
  <c r="E20" i="1"/>
  <c r="E42" i="1"/>
  <c r="E43" i="1"/>
  <c r="E76" i="1"/>
  <c r="E55" i="1"/>
  <c r="E47" i="1"/>
  <c r="E30" i="1"/>
  <c r="E22" i="1"/>
  <c r="E82" i="1"/>
  <c r="E44" i="1"/>
  <c r="E48" i="1"/>
  <c r="E26" i="1"/>
  <c r="E50" i="1"/>
  <c r="E81" i="1"/>
  <c r="E59" i="1"/>
  <c r="E72" i="1"/>
  <c r="E4" i="1"/>
  <c r="E29" i="1"/>
  <c r="E8" i="1"/>
  <c r="E83" i="1"/>
  <c r="E85" i="1"/>
  <c r="E60" i="1"/>
  <c r="E71" i="1"/>
  <c r="E46" i="1"/>
  <c r="E52" i="1"/>
  <c r="E61" i="1"/>
  <c r="E32" i="1"/>
  <c r="E33" i="1"/>
  <c r="E80" i="1"/>
  <c r="E79" i="1"/>
  <c r="E56" i="1"/>
  <c r="E51" i="1"/>
  <c r="E89" i="1"/>
  <c r="E19" i="1"/>
  <c r="E31" i="1"/>
  <c r="E87" i="1"/>
  <c r="E9" i="1"/>
  <c r="E67" i="1"/>
  <c r="E53" i="1"/>
  <c r="E23" i="1"/>
  <c r="E27" i="1"/>
  <c r="E11" i="1"/>
  <c r="E37" i="1"/>
  <c r="E90" i="1"/>
  <c r="E21" i="1"/>
  <c r="E88" i="1"/>
  <c r="E64" i="1"/>
  <c r="E2" i="1"/>
  <c r="E91" i="1"/>
  <c r="E16" i="1"/>
  <c r="E39" i="1"/>
  <c r="E15" i="1"/>
  <c r="E13" i="1"/>
  <c r="E6" i="1"/>
  <c r="E69" i="1"/>
  <c r="E3" i="1"/>
  <c r="E57" i="1"/>
  <c r="E18" i="1"/>
  <c r="E77" i="1"/>
  <c r="E40" i="1"/>
  <c r="E5" i="1"/>
  <c r="E74" i="1"/>
  <c r="E65" i="1"/>
  <c r="E35" i="1"/>
  <c r="E28" i="1"/>
  <c r="E63" i="1"/>
  <c r="E38" i="1"/>
  <c r="E10" i="1"/>
  <c r="E7" i="1"/>
  <c r="E24" i="1"/>
  <c r="E66" i="1"/>
  <c r="E25" i="1"/>
  <c r="E68" i="1"/>
  <c r="E75" i="1"/>
  <c r="E73" i="1"/>
  <c r="E86" i="1"/>
  <c r="E84" i="1"/>
  <c r="E78" i="1"/>
  <c r="E58" i="1"/>
  <c r="E70" i="1"/>
  <c r="E36" i="1"/>
  <c r="E14" i="1"/>
  <c r="E34" i="1"/>
  <c r="E12" i="1"/>
  <c r="E62" i="1"/>
  <c r="P69" i="1"/>
  <c r="P78" i="1"/>
  <c r="P40" i="1"/>
  <c r="P16" i="1"/>
  <c r="P24" i="1"/>
  <c r="P64" i="1"/>
  <c r="P15" i="1"/>
  <c r="P66" i="1"/>
  <c r="P4" i="1"/>
  <c r="P88" i="1"/>
  <c r="P68" i="1"/>
  <c r="P8" i="1"/>
  <c r="P18" i="1"/>
  <c r="P81" i="1"/>
  <c r="P61" i="1"/>
  <c r="P87" i="1"/>
  <c r="P86" i="1"/>
  <c r="P39" i="1"/>
  <c r="P75" i="1"/>
  <c r="P27" i="1"/>
  <c r="P11" i="1"/>
  <c r="P63" i="1"/>
  <c r="P79" i="1"/>
  <c r="P74" i="1"/>
  <c r="P21" i="1"/>
  <c r="P30" i="1"/>
  <c r="P91" i="1"/>
  <c r="P76" i="1"/>
  <c r="P46" i="1"/>
  <c r="P42" i="1"/>
  <c r="P32" i="1"/>
  <c r="P50" i="1"/>
  <c r="P82" i="1"/>
  <c r="P10" i="1"/>
  <c r="P62" i="1"/>
  <c r="P85" i="1"/>
  <c r="P77" i="1"/>
  <c r="P73" i="1"/>
  <c r="P36" i="1"/>
  <c r="P26" i="1"/>
  <c r="P17" i="1"/>
  <c r="P47" i="1"/>
  <c r="P38" i="1"/>
  <c r="P44" i="1"/>
  <c r="P33" i="1"/>
  <c r="P84" i="1"/>
  <c r="P25" i="1"/>
  <c r="P2" i="1"/>
  <c r="P31" i="1"/>
  <c r="P45" i="1"/>
  <c r="P20" i="1"/>
  <c r="P49" i="1"/>
  <c r="P53" i="1"/>
  <c r="P37" i="1"/>
  <c r="P14" i="1"/>
  <c r="P22" i="1"/>
  <c r="P41" i="1"/>
  <c r="P80" i="1"/>
  <c r="P43" i="1"/>
  <c r="P34" i="1"/>
  <c r="P90" i="1"/>
  <c r="P71" i="1"/>
  <c r="P5" i="1"/>
  <c r="P70" i="1"/>
  <c r="P7" i="1"/>
  <c r="P59" i="1"/>
  <c r="P56" i="1"/>
  <c r="P67" i="1"/>
  <c r="P72" i="1"/>
  <c r="P55" i="1"/>
  <c r="P58" i="1"/>
  <c r="P60" i="1"/>
  <c r="P83" i="1"/>
  <c r="P13" i="1"/>
  <c r="P6" i="1"/>
  <c r="P54" i="1"/>
  <c r="P51" i="1"/>
  <c r="P28" i="1"/>
  <c r="P35" i="1"/>
  <c r="P89" i="1"/>
  <c r="P29" i="1"/>
  <c r="P48" i="1"/>
  <c r="P12" i="1"/>
  <c r="P57" i="1"/>
  <c r="P65" i="1"/>
  <c r="P19" i="1"/>
  <c r="P3" i="1"/>
  <c r="P23" i="1"/>
  <c r="P9" i="1"/>
  <c r="P52" i="1"/>
  <c r="M9" i="1"/>
  <c r="M52" i="1"/>
  <c r="N9" i="1"/>
  <c r="M2" i="1"/>
  <c r="N52" i="1"/>
  <c r="N91" i="1"/>
  <c r="M91" i="1"/>
  <c r="N27" i="1"/>
  <c r="M27" i="1"/>
  <c r="M44" i="1"/>
  <c r="M36" i="1"/>
  <c r="N5" i="1"/>
  <c r="M5" i="1"/>
  <c r="N36" i="1"/>
  <c r="M85" i="1"/>
  <c r="N7" i="1"/>
  <c r="M7" i="1"/>
  <c r="M6" i="1"/>
  <c r="N6" i="1"/>
  <c r="M75" i="1"/>
  <c r="M66" i="1"/>
  <c r="M32" i="1"/>
  <c r="M70" i="1"/>
  <c r="M84" i="1"/>
  <c r="M87" i="1"/>
  <c r="M73" i="1"/>
  <c r="M53" i="1"/>
  <c r="N55" i="1"/>
  <c r="M55" i="1"/>
  <c r="N40" i="1"/>
  <c r="M40" i="1"/>
  <c r="M72" i="1"/>
  <c r="N72" i="1"/>
  <c r="N75" i="1"/>
  <c r="N28" i="1"/>
  <c r="M28" i="1"/>
  <c r="M19" i="1"/>
  <c r="N44" i="1"/>
  <c r="N39" i="1"/>
  <c r="M39" i="1"/>
  <c r="M83" i="1"/>
  <c r="N69" i="1"/>
  <c r="M69" i="1"/>
  <c r="N73" i="1"/>
  <c r="N66" i="1"/>
  <c r="N32" i="1"/>
  <c r="N87" i="1"/>
  <c r="N70" i="1"/>
  <c r="N83" i="1"/>
  <c r="N53" i="1"/>
  <c r="N84" i="1"/>
  <c r="N18" i="1"/>
  <c r="M18" i="1"/>
  <c r="N34" i="1"/>
  <c r="M34" i="1"/>
  <c r="N62" i="1"/>
  <c r="M62" i="1"/>
  <c r="N26" i="1"/>
  <c r="M26" i="1"/>
  <c r="N65" i="1"/>
  <c r="M65" i="1"/>
  <c r="N48" i="1"/>
  <c r="M48" i="1"/>
  <c r="N45" i="1"/>
  <c r="M45" i="1"/>
  <c r="M59" i="1"/>
  <c r="M8" i="1"/>
  <c r="N12" i="1"/>
  <c r="M12" i="1"/>
  <c r="N20" i="1"/>
  <c r="M20" i="1"/>
  <c r="N90" i="1"/>
  <c r="M90" i="1"/>
  <c r="N51" i="1"/>
  <c r="M51" i="1"/>
  <c r="N85" i="1"/>
  <c r="N13" i="1"/>
  <c r="M13" i="1"/>
  <c r="N19" i="1"/>
  <c r="M57" i="1"/>
  <c r="M58" i="1"/>
  <c r="M25" i="1"/>
  <c r="M17" i="1"/>
  <c r="M89" i="1"/>
  <c r="M3" i="1"/>
  <c r="M16" i="1"/>
  <c r="M38" i="1"/>
  <c r="M35" i="1"/>
  <c r="M60" i="1"/>
  <c r="M67" i="1"/>
  <c r="M64" i="1"/>
  <c r="M82" i="1"/>
  <c r="N24" i="1"/>
  <c r="M24" i="1"/>
  <c r="N74" i="1"/>
  <c r="M74" i="1"/>
  <c r="N46" i="1"/>
  <c r="M46" i="1"/>
  <c r="N47" i="1"/>
  <c r="M47" i="1"/>
  <c r="M78" i="1"/>
  <c r="N14" i="1"/>
  <c r="M14" i="1"/>
  <c r="N4" i="1"/>
  <c r="M4" i="1"/>
  <c r="N8" i="1"/>
  <c r="M76" i="1"/>
  <c r="M21" i="1"/>
  <c r="N56" i="1"/>
  <c r="M56" i="1"/>
  <c r="N88" i="1"/>
  <c r="M88" i="1"/>
  <c r="N11" i="1"/>
  <c r="M11" i="1"/>
  <c r="M50" i="1"/>
  <c r="N50" i="1"/>
  <c r="M68" i="1"/>
  <c r="N29" i="1"/>
  <c r="M29" i="1"/>
  <c r="N77" i="1"/>
  <c r="M77" i="1"/>
  <c r="N57" i="1"/>
  <c r="N58" i="1"/>
  <c r="N25" i="1"/>
  <c r="N17" i="1"/>
  <c r="N89" i="1"/>
  <c r="N78" i="1"/>
  <c r="N3" i="1"/>
  <c r="N16" i="1"/>
  <c r="N38" i="1"/>
  <c r="N68" i="1"/>
  <c r="N35" i="1"/>
  <c r="N60" i="1"/>
  <c r="N21" i="1"/>
  <c r="N67" i="1"/>
  <c r="N64" i="1"/>
  <c r="N82" i="1"/>
  <c r="M54" i="1"/>
  <c r="N33" i="1"/>
  <c r="M33" i="1"/>
  <c r="N79" i="1"/>
  <c r="M79" i="1"/>
  <c r="N30" i="1"/>
  <c r="M30" i="1"/>
  <c r="N61" i="1"/>
  <c r="M61" i="1"/>
  <c r="N71" i="1"/>
  <c r="M71" i="1"/>
  <c r="N22" i="1"/>
  <c r="M22" i="1"/>
  <c r="N42" i="1"/>
  <c r="M42" i="1"/>
  <c r="N31" i="1"/>
  <c r="M31" i="1"/>
  <c r="N2" i="1"/>
  <c r="N76" i="1"/>
  <c r="N80" i="1"/>
  <c r="M80" i="1"/>
  <c r="N10" i="1"/>
  <c r="M10" i="1"/>
  <c r="N86" i="1"/>
  <c r="M86" i="1"/>
  <c r="N54" i="1"/>
  <c r="N59" i="1"/>
  <c r="N43" i="1"/>
  <c r="M43" i="1"/>
  <c r="N41" i="1"/>
  <c r="M41" i="1"/>
  <c r="N23" i="1"/>
  <c r="M23" i="1"/>
  <c r="N37" i="1"/>
  <c r="M37" i="1"/>
  <c r="N81" i="1"/>
  <c r="M81" i="1"/>
  <c r="N15" i="1"/>
  <c r="M15" i="1"/>
  <c r="N63" i="1"/>
  <c r="M63" i="1"/>
  <c r="N49" i="1"/>
  <c r="M49" i="1"/>
  <c r="L4" i="1"/>
  <c r="L88" i="1"/>
  <c r="L33" i="1"/>
  <c r="L85" i="1"/>
  <c r="L7" i="1"/>
  <c r="L83" i="1"/>
  <c r="L48" i="1"/>
  <c r="L53" i="1"/>
  <c r="L84" i="1"/>
  <c r="L76" i="1"/>
  <c r="L10" i="1"/>
  <c r="L69" i="1"/>
  <c r="L72" i="1"/>
  <c r="L60" i="1"/>
  <c r="L28" i="1"/>
  <c r="L56" i="1"/>
  <c r="L51" i="1"/>
  <c r="L49" i="1"/>
  <c r="L87" i="1"/>
  <c r="L89" i="1"/>
  <c r="L35" i="1"/>
  <c r="L6" i="1"/>
  <c r="L26" i="1"/>
  <c r="L29" i="1"/>
  <c r="L18" i="1"/>
  <c r="L27" i="1"/>
  <c r="L90" i="1"/>
  <c r="L63" i="1"/>
  <c r="L80" i="1"/>
  <c r="L91" i="1"/>
  <c r="L54" i="1"/>
  <c r="L64" i="1"/>
  <c r="L37" i="1"/>
  <c r="L81" i="1"/>
  <c r="L50" i="1"/>
  <c r="L43" i="1"/>
  <c r="L25" i="1"/>
  <c r="L86" i="1"/>
  <c r="L70" i="1"/>
  <c r="L77" i="1"/>
  <c r="L21" i="1"/>
  <c r="L16" i="1"/>
  <c r="L11" i="1"/>
  <c r="L19" i="1"/>
  <c r="L31" i="1"/>
  <c r="L24" i="1"/>
  <c r="L5" i="1"/>
  <c r="L47" i="1"/>
  <c r="L74" i="1"/>
  <c r="L71" i="1"/>
  <c r="L75" i="1"/>
  <c r="L40" i="1"/>
  <c r="L34" i="1"/>
  <c r="L38" i="1"/>
  <c r="L30" i="1"/>
  <c r="L15" i="1"/>
  <c r="L67" i="1"/>
  <c r="L9" i="1"/>
  <c r="L57" i="1"/>
  <c r="L45" i="1"/>
  <c r="L14" i="1"/>
  <c r="L82" i="1"/>
  <c r="L3" i="1"/>
  <c r="L23" i="1"/>
  <c r="L65" i="1"/>
  <c r="L58" i="1"/>
  <c r="L41" i="1"/>
  <c r="L62" i="1"/>
  <c r="L73" i="1"/>
  <c r="L55" i="1"/>
  <c r="L12" i="1"/>
  <c r="L52" i="1"/>
  <c r="L2" i="1"/>
  <c r="L68" i="1"/>
  <c r="L66" i="1"/>
  <c r="L32" i="1"/>
  <c r="L79" i="1"/>
  <c r="L44" i="1"/>
  <c r="L59" i="1"/>
  <c r="L42" i="1"/>
  <c r="L8" i="1"/>
  <c r="L13" i="1"/>
  <c r="L17" i="1"/>
  <c r="L39" i="1"/>
  <c r="L22" i="1"/>
  <c r="L20" i="1"/>
  <c r="L61" i="1"/>
  <c r="L36" i="1"/>
  <c r="L46" i="1"/>
  <c r="L78" i="1"/>
  <c r="U25" i="1"/>
  <c r="U32" i="1"/>
  <c r="U18" i="1"/>
  <c r="U74" i="1"/>
  <c r="U4" i="1"/>
  <c r="U3" i="1"/>
  <c r="U40" i="1"/>
  <c r="W50" i="1"/>
  <c r="T50" i="1"/>
  <c r="U22" i="1"/>
  <c r="U41" i="1"/>
  <c r="U46" i="1"/>
  <c r="U51" i="1"/>
  <c r="U45" i="1"/>
  <c r="U34" i="1"/>
  <c r="W58" i="1"/>
  <c r="T58" i="1"/>
  <c r="U14" i="1"/>
  <c r="U55" i="1"/>
  <c r="U79" i="1"/>
  <c r="U56" i="1"/>
  <c r="U66" i="1"/>
  <c r="U67" i="1"/>
  <c r="U78" i="1"/>
  <c r="U68" i="1"/>
  <c r="U36" i="1"/>
  <c r="U60" i="1"/>
  <c r="U38" i="1"/>
  <c r="U87" i="1"/>
  <c r="U11" i="1"/>
  <c r="U28" i="1"/>
  <c r="U49" i="1"/>
  <c r="U72" i="1"/>
  <c r="U58" i="1"/>
  <c r="U33" i="1"/>
  <c r="W74" i="1"/>
  <c r="T74" i="1"/>
  <c r="W83" i="1"/>
  <c r="T83" i="1"/>
  <c r="U64" i="1"/>
  <c r="U13" i="1"/>
  <c r="W34" i="1"/>
  <c r="T34" i="1"/>
  <c r="U52" i="1"/>
  <c r="U53" i="1"/>
  <c r="W63" i="1"/>
  <c r="T63" i="1"/>
  <c r="U75" i="1"/>
  <c r="S74" i="1"/>
  <c r="W60" i="1"/>
  <c r="T60" i="1"/>
  <c r="W21" i="1"/>
  <c r="T21" i="1"/>
  <c r="S34" i="1"/>
  <c r="U8" i="1"/>
  <c r="W56" i="1"/>
  <c r="T56" i="1"/>
  <c r="U26" i="1"/>
  <c r="U73" i="1"/>
  <c r="W67" i="1"/>
  <c r="S67" i="1"/>
  <c r="T67" i="1"/>
  <c r="U43" i="1"/>
  <c r="U47" i="1"/>
  <c r="W77" i="1"/>
  <c r="T77" i="1"/>
  <c r="U50" i="1"/>
  <c r="U76" i="1"/>
  <c r="U24" i="1"/>
  <c r="U57" i="1"/>
  <c r="W41" i="1"/>
  <c r="S41" i="1"/>
  <c r="T41" i="1"/>
  <c r="S56" i="1"/>
  <c r="W45" i="1"/>
  <c r="S45" i="1"/>
  <c r="T45" i="1"/>
  <c r="W40" i="1"/>
  <c r="T40" i="1"/>
  <c r="W64" i="1"/>
  <c r="T64" i="1"/>
  <c r="W38" i="1"/>
  <c r="S38" i="1"/>
  <c r="T38" i="1"/>
  <c r="W33" i="1"/>
  <c r="S33" i="1"/>
  <c r="T33" i="1"/>
  <c r="U80" i="1"/>
  <c r="U86" i="1"/>
  <c r="W52" i="1"/>
  <c r="T52" i="1"/>
  <c r="U30" i="1"/>
  <c r="S63" i="1"/>
  <c r="U63" i="1"/>
  <c r="W90" i="1"/>
  <c r="T90" i="1"/>
  <c r="T57" i="1"/>
  <c r="W57" i="1"/>
  <c r="T75" i="1"/>
  <c r="S75" i="1"/>
  <c r="W75" i="1"/>
  <c r="T22" i="1"/>
  <c r="S22" i="1"/>
  <c r="W22" i="1"/>
  <c r="W4" i="1"/>
  <c r="T4" i="1"/>
  <c r="W14" i="1"/>
  <c r="S14" i="1"/>
  <c r="T14" i="1"/>
  <c r="W36" i="1"/>
  <c r="T36" i="1"/>
  <c r="U35" i="1"/>
  <c r="W87" i="1"/>
  <c r="T87" i="1"/>
  <c r="T27" i="1"/>
  <c r="W27" i="1"/>
  <c r="S40" i="1"/>
  <c r="W84" i="1"/>
  <c r="T84" i="1"/>
  <c r="S4" i="1"/>
  <c r="W51" i="1"/>
  <c r="T51" i="1"/>
  <c r="W28" i="1"/>
  <c r="T28" i="1"/>
  <c r="W13" i="1"/>
  <c r="S13" i="1"/>
  <c r="T13" i="1"/>
  <c r="U59" i="1"/>
  <c r="U12" i="1"/>
  <c r="U16" i="1"/>
  <c r="U89" i="1"/>
  <c r="U61" i="1"/>
  <c r="U23" i="1"/>
  <c r="W43" i="1"/>
  <c r="S43" i="1"/>
  <c r="T43" i="1"/>
  <c r="U6" i="1"/>
  <c r="U62" i="1"/>
  <c r="U77" i="1"/>
  <c r="W8" i="1"/>
  <c r="T8" i="1"/>
  <c r="S52" i="1"/>
  <c r="T42" i="1"/>
  <c r="W42" i="1"/>
  <c r="S83" i="1"/>
  <c r="U83" i="1"/>
  <c r="S57" i="1"/>
  <c r="W2" i="1"/>
  <c r="T2" i="1"/>
  <c r="S77" i="1"/>
  <c r="W76" i="1"/>
  <c r="S76" i="1"/>
  <c r="T76" i="1"/>
  <c r="S87" i="1"/>
  <c r="W53" i="1"/>
  <c r="T53" i="1"/>
  <c r="W62" i="1"/>
  <c r="T62" i="1"/>
  <c r="S51" i="1"/>
  <c r="S28" i="1"/>
  <c r="U7" i="1"/>
  <c r="W26" i="1"/>
  <c r="S26" i="1"/>
  <c r="T26" i="1"/>
  <c r="W47" i="1"/>
  <c r="S47" i="1"/>
  <c r="T47" i="1"/>
  <c r="U39" i="1"/>
  <c r="W30" i="1"/>
  <c r="S30" i="1"/>
  <c r="T30" i="1"/>
  <c r="W69" i="1"/>
  <c r="T69" i="1"/>
  <c r="S90" i="1"/>
  <c r="U90" i="1"/>
  <c r="W54" i="1"/>
  <c r="T54" i="1"/>
  <c r="S84" i="1"/>
  <c r="U84" i="1"/>
  <c r="T5" i="1"/>
  <c r="W5" i="1"/>
  <c r="W66" i="1"/>
  <c r="T66" i="1"/>
  <c r="S62" i="1"/>
  <c r="W49" i="1"/>
  <c r="T49" i="1"/>
  <c r="U71" i="1"/>
  <c r="U82" i="1"/>
  <c r="T85" i="1"/>
  <c r="W85" i="1"/>
  <c r="U37" i="1"/>
  <c r="U48" i="1"/>
  <c r="W12" i="1"/>
  <c r="S12" i="1"/>
  <c r="T12" i="1"/>
  <c r="W80" i="1"/>
  <c r="S80" i="1"/>
  <c r="T80" i="1"/>
  <c r="W86" i="1"/>
  <c r="T86" i="1"/>
  <c r="W61" i="1"/>
  <c r="S61" i="1"/>
  <c r="T61" i="1"/>
  <c r="W44" i="1"/>
  <c r="T44" i="1"/>
  <c r="U91" i="1"/>
  <c r="U70" i="1"/>
  <c r="T31" i="1"/>
  <c r="W31" i="1"/>
  <c r="U15" i="1"/>
  <c r="S5" i="1"/>
  <c r="U5" i="1"/>
  <c r="S60" i="1"/>
  <c r="S27" i="1"/>
  <c r="U27" i="1"/>
  <c r="T24" i="1"/>
  <c r="W24" i="1"/>
  <c r="S66" i="1"/>
  <c r="S85" i="1"/>
  <c r="U85" i="1"/>
  <c r="W59" i="1"/>
  <c r="S59" i="1"/>
  <c r="T59" i="1"/>
  <c r="W16" i="1"/>
  <c r="S16" i="1"/>
  <c r="T16" i="1"/>
  <c r="T19" i="1"/>
  <c r="W19" i="1"/>
  <c r="W17" i="1"/>
  <c r="T17" i="1"/>
  <c r="W89" i="1"/>
  <c r="S89" i="1"/>
  <c r="T89" i="1"/>
  <c r="U65" i="1"/>
  <c r="W9" i="1"/>
  <c r="T9" i="1"/>
  <c r="T88" i="1"/>
  <c r="W88" i="1"/>
  <c r="S44" i="1"/>
  <c r="U44" i="1"/>
  <c r="W23" i="1"/>
  <c r="S23" i="1"/>
  <c r="T23" i="1"/>
  <c r="U31" i="1"/>
  <c r="U10" i="1"/>
  <c r="S69" i="1"/>
  <c r="U69" i="1"/>
  <c r="T18" i="1"/>
  <c r="S18" i="1"/>
  <c r="W18" i="1"/>
  <c r="S54" i="1"/>
  <c r="U54" i="1"/>
  <c r="T79" i="1"/>
  <c r="W79" i="1"/>
  <c r="S86" i="1"/>
  <c r="S21" i="1"/>
  <c r="U21" i="1"/>
  <c r="U29" i="1"/>
  <c r="S58" i="1"/>
  <c r="S36" i="1"/>
  <c r="S42" i="1"/>
  <c r="U42" i="1"/>
  <c r="W6" i="1"/>
  <c r="S6" i="1"/>
  <c r="T6" i="1"/>
  <c r="S53" i="1"/>
  <c r="W11" i="1"/>
  <c r="T11" i="1"/>
  <c r="W78" i="1"/>
  <c r="T78" i="1"/>
  <c r="S24" i="1"/>
  <c r="W55" i="1"/>
  <c r="T55" i="1"/>
  <c r="W68" i="1"/>
  <c r="T68" i="1"/>
  <c r="W35" i="1"/>
  <c r="T35" i="1"/>
  <c r="S49" i="1"/>
  <c r="W81" i="1"/>
  <c r="T81" i="1"/>
  <c r="U81" i="1"/>
  <c r="S11" i="1"/>
  <c r="S31" i="1"/>
  <c r="W73" i="1"/>
  <c r="S73" i="1"/>
  <c r="T73" i="1"/>
  <c r="S78" i="1"/>
  <c r="S8" i="1"/>
  <c r="S55" i="1"/>
  <c r="S79" i="1"/>
  <c r="S68" i="1"/>
  <c r="S50" i="1"/>
  <c r="W29" i="1"/>
  <c r="S29" i="1"/>
  <c r="T29" i="1"/>
  <c r="S35" i="1"/>
  <c r="S64" i="1"/>
  <c r="T65" i="1"/>
  <c r="S65" i="1"/>
  <c r="W65" i="1"/>
  <c r="S81" i="1"/>
  <c r="W7" i="1"/>
  <c r="S7" i="1"/>
  <c r="T7" i="1"/>
  <c r="T71" i="1"/>
  <c r="S71" i="1"/>
  <c r="W71" i="1"/>
  <c r="W82" i="1"/>
  <c r="S82" i="1"/>
  <c r="T82" i="1"/>
  <c r="T37" i="1"/>
  <c r="S37" i="1"/>
  <c r="W37" i="1"/>
  <c r="T72" i="1"/>
  <c r="S72" i="1"/>
  <c r="W72" i="1"/>
  <c r="W48" i="1"/>
  <c r="S48" i="1"/>
  <c r="T48" i="1"/>
  <c r="W10" i="1"/>
  <c r="S10" i="1"/>
  <c r="T10" i="1"/>
  <c r="T25" i="1"/>
  <c r="S25" i="1"/>
  <c r="W25" i="1"/>
  <c r="S19" i="1"/>
  <c r="U19" i="1"/>
  <c r="S17" i="1"/>
  <c r="U17" i="1"/>
  <c r="W46" i="1"/>
  <c r="S46" i="1"/>
  <c r="T46" i="1"/>
  <c r="T20" i="1"/>
  <c r="W20" i="1"/>
  <c r="S9" i="1"/>
  <c r="U9" i="1"/>
  <c r="S88" i="1"/>
  <c r="U88" i="1"/>
  <c r="W91" i="1"/>
  <c r="S91" i="1"/>
  <c r="T91" i="1"/>
  <c r="T70" i="1"/>
  <c r="S70" i="1"/>
  <c r="W70" i="1"/>
  <c r="W39" i="1"/>
  <c r="S39" i="1"/>
  <c r="T39" i="1"/>
  <c r="T32" i="1"/>
  <c r="S32" i="1"/>
  <c r="W32" i="1"/>
  <c r="T15" i="1"/>
  <c r="S15" i="1"/>
  <c r="W15" i="1"/>
  <c r="S2" i="1"/>
  <c r="U2" i="1"/>
  <c r="W3" i="1"/>
  <c r="S3" i="1"/>
  <c r="T3" i="1"/>
  <c r="S20" i="1"/>
  <c r="U20" i="1"/>
  <c r="AD67" i="1"/>
  <c r="AD34" i="1"/>
  <c r="AD52" i="1"/>
  <c r="AD8" i="1"/>
  <c r="AD91" i="1"/>
  <c r="AD58" i="1"/>
  <c r="AD54" i="1"/>
  <c r="AD48" i="1"/>
  <c r="AD89" i="1"/>
  <c r="AD76" i="1"/>
  <c r="AD47" i="1"/>
  <c r="AD57" i="1"/>
  <c r="AD43" i="1"/>
  <c r="AD80" i="1"/>
  <c r="AD32" i="1"/>
  <c r="AD66" i="1"/>
  <c r="AD64" i="1"/>
  <c r="AD49" i="1"/>
  <c r="AD73" i="1"/>
  <c r="AD86" i="1"/>
  <c r="AD87" i="1"/>
  <c r="AD29" i="1"/>
  <c r="AD27" i="1"/>
  <c r="AD11" i="1"/>
  <c r="AD81" i="1"/>
  <c r="AD88" i="1"/>
  <c r="AD79" i="1"/>
  <c r="AD40" i="1"/>
  <c r="AD22" i="1"/>
  <c r="AD74" i="1"/>
  <c r="AD53" i="1"/>
  <c r="AD42" i="1"/>
  <c r="AD35" i="1"/>
  <c r="AD20" i="1"/>
  <c r="AD72" i="1"/>
  <c r="AD14" i="1"/>
  <c r="AD90" i="1"/>
  <c r="AD85" i="1"/>
  <c r="AD21" i="1"/>
  <c r="AD51" i="1"/>
  <c r="AD56" i="1"/>
  <c r="AD65" i="1"/>
  <c r="AD69" i="1"/>
  <c r="AD63" i="1"/>
  <c r="AD13" i="1"/>
  <c r="AD78" i="1"/>
  <c r="AD39" i="1"/>
  <c r="AD37" i="1"/>
  <c r="AD7" i="1"/>
  <c r="AD59" i="1"/>
  <c r="AD26" i="1"/>
  <c r="AD3" i="1"/>
  <c r="AD12" i="1"/>
  <c r="AD82" i="1"/>
  <c r="AD15" i="1"/>
  <c r="AD71" i="1"/>
  <c r="AD19" i="1"/>
  <c r="AD10" i="1"/>
  <c r="AD75" i="1"/>
  <c r="AD50" i="1"/>
  <c r="AD31" i="1"/>
  <c r="AD62" i="1"/>
  <c r="AD16" i="1"/>
  <c r="AD44" i="1"/>
  <c r="AD23" i="1"/>
  <c r="AD33" i="1"/>
  <c r="AD68" i="1"/>
  <c r="AD2" i="1"/>
  <c r="AD9" i="1"/>
  <c r="AD28" i="1"/>
  <c r="AD6" i="1"/>
  <c r="AD61" i="1"/>
  <c r="AD84" i="1"/>
  <c r="AD18" i="1"/>
  <c r="AD60" i="1"/>
  <c r="AD46" i="1"/>
  <c r="AD41" i="1"/>
  <c r="AD4" i="1"/>
  <c r="AD45" i="1"/>
  <c r="AD17" i="1"/>
  <c r="AD5" i="1"/>
  <c r="AD36" i="1"/>
  <c r="AD83" i="1"/>
  <c r="AD77" i="1"/>
  <c r="AD25" i="1"/>
  <c r="AD70" i="1"/>
  <c r="AD55" i="1"/>
  <c r="AD38" i="1"/>
  <c r="AD30" i="1"/>
  <c r="AD24" i="1"/>
  <c r="AA76" i="1"/>
  <c r="AA90" i="1"/>
  <c r="C19" i="1"/>
  <c r="D19" i="1" s="1"/>
  <c r="C67" i="1"/>
  <c r="D67" i="1" s="1"/>
  <c r="C3" i="1"/>
  <c r="D3" i="1" s="1"/>
  <c r="AB76" i="1"/>
  <c r="C76" i="1" s="1"/>
  <c r="D76" i="1" s="1"/>
  <c r="AB40" i="1"/>
  <c r="C40" i="1" s="1"/>
  <c r="D40" i="1" s="1"/>
  <c r="AA40" i="1"/>
  <c r="AB77" i="1"/>
  <c r="C77" i="1" s="1"/>
  <c r="D77" i="1" s="1"/>
  <c r="AA77" i="1"/>
  <c r="AA74" i="1"/>
  <c r="AA25" i="1"/>
  <c r="AA79" i="1"/>
  <c r="AA7" i="1"/>
  <c r="AA43" i="1"/>
  <c r="AA38" i="1"/>
  <c r="AA27" i="1"/>
  <c r="AA49" i="1"/>
  <c r="AA14" i="1"/>
  <c r="AA88" i="1"/>
  <c r="AA37" i="1"/>
  <c r="AA81" i="1"/>
  <c r="AB35" i="1"/>
  <c r="C35" i="1" s="1"/>
  <c r="D35" i="1" s="1"/>
  <c r="AA35" i="1"/>
  <c r="AB91" i="1"/>
  <c r="C91" i="1" s="1"/>
  <c r="D91" i="1" s="1"/>
  <c r="AA91" i="1"/>
  <c r="AA33" i="1"/>
  <c r="AB90" i="1"/>
  <c r="C90" i="1"/>
  <c r="D90" i="1" s="1"/>
  <c r="AB67" i="1"/>
  <c r="AA67" i="1"/>
  <c r="AB74" i="1"/>
  <c r="C74" i="1" s="1"/>
  <c r="D74" i="1" s="1"/>
  <c r="AB25" i="1"/>
  <c r="C25" i="1"/>
  <c r="D25" i="1" s="1"/>
  <c r="AB79" i="1"/>
  <c r="C79" i="1" s="1"/>
  <c r="D79" i="1" s="1"/>
  <c r="AB88" i="1"/>
  <c r="C88" i="1" s="1"/>
  <c r="D88" i="1" s="1"/>
  <c r="C24" i="1"/>
  <c r="D24" i="1" s="1"/>
  <c r="AB7" i="1"/>
  <c r="C7" i="1" s="1"/>
  <c r="D7" i="1" s="1"/>
  <c r="AB43" i="1"/>
  <c r="C43" i="1" s="1"/>
  <c r="D43" i="1" s="1"/>
  <c r="AB38" i="1"/>
  <c r="C38" i="1" s="1"/>
  <c r="D38" i="1" s="1"/>
  <c r="AB33" i="1"/>
  <c r="C33" i="1"/>
  <c r="D33" i="1" s="1"/>
  <c r="AB27" i="1"/>
  <c r="C27" i="1" s="1"/>
  <c r="D27" i="1" s="1"/>
  <c r="AB37" i="1"/>
  <c r="C37" i="1" s="1"/>
  <c r="D37" i="1" s="1"/>
  <c r="AB49" i="1"/>
  <c r="C49" i="1" s="1"/>
  <c r="D49" i="1" s="1"/>
  <c r="AB14" i="1"/>
  <c r="C14" i="1" s="1"/>
  <c r="D14" i="1" s="1"/>
  <c r="C51" i="1"/>
  <c r="D51" i="1" s="1"/>
  <c r="AB10" i="1"/>
  <c r="C10" i="1" s="1"/>
  <c r="D10" i="1" s="1"/>
  <c r="AA10" i="1"/>
  <c r="AB64" i="1"/>
  <c r="C64" i="1" s="1"/>
  <c r="D64" i="1" s="1"/>
  <c r="AA64" i="1"/>
  <c r="AB19" i="1"/>
  <c r="AA19" i="1"/>
  <c r="AB81" i="1"/>
  <c r="C81" i="1" s="1"/>
  <c r="D81" i="1" s="1"/>
  <c r="AB54" i="1"/>
  <c r="C54" i="1" s="1"/>
  <c r="D54" i="1" s="1"/>
  <c r="AA54" i="1"/>
  <c r="AB26" i="1"/>
  <c r="C26" i="1" s="1"/>
  <c r="D26" i="1" s="1"/>
  <c r="AA26" i="1"/>
  <c r="AB65" i="1"/>
  <c r="C65" i="1" s="1"/>
  <c r="D65" i="1" s="1"/>
  <c r="AA65" i="1"/>
  <c r="AB53" i="1"/>
  <c r="C53" i="1" s="1"/>
  <c r="D53" i="1" s="1"/>
  <c r="AA53" i="1"/>
  <c r="AB89" i="1"/>
  <c r="C89" i="1" s="1"/>
  <c r="D89" i="1" s="1"/>
  <c r="AA89" i="1"/>
  <c r="AA58" i="1"/>
  <c r="AA73" i="1"/>
  <c r="AA9" i="1"/>
  <c r="AA46" i="1"/>
  <c r="AA8" i="1"/>
  <c r="AA13" i="1"/>
  <c r="AA55" i="1"/>
  <c r="AA63" i="1"/>
  <c r="AA85" i="1"/>
  <c r="AA21" i="1"/>
  <c r="AA68" i="1"/>
  <c r="AA4" i="1"/>
  <c r="AA28" i="1"/>
  <c r="AB24" i="1"/>
  <c r="AA24" i="1"/>
  <c r="AB87" i="1"/>
  <c r="C87" i="1" s="1"/>
  <c r="D87" i="1" s="1"/>
  <c r="AA87" i="1"/>
  <c r="AA72" i="1"/>
  <c r="C47" i="1"/>
  <c r="D47" i="1" s="1"/>
  <c r="AB41" i="1"/>
  <c r="C41" i="1" s="1"/>
  <c r="D41" i="1" s="1"/>
  <c r="AA41" i="1"/>
  <c r="AA18" i="1"/>
  <c r="AA12" i="1"/>
  <c r="AB71" i="1"/>
  <c r="C71" i="1" s="1"/>
  <c r="D71" i="1" s="1"/>
  <c r="AA71" i="1"/>
  <c r="AA22" i="1"/>
  <c r="AB82" i="1"/>
  <c r="C82" i="1" s="1"/>
  <c r="D82" i="1" s="1"/>
  <c r="AA82" i="1"/>
  <c r="AB60" i="1"/>
  <c r="C60" i="1" s="1"/>
  <c r="D60" i="1" s="1"/>
  <c r="AA60" i="1"/>
  <c r="AB58" i="1"/>
  <c r="C58" i="1"/>
  <c r="D58" i="1" s="1"/>
  <c r="AB73" i="1"/>
  <c r="C73" i="1" s="1"/>
  <c r="D73" i="1" s="1"/>
  <c r="AB9" i="1"/>
  <c r="C9" i="1"/>
  <c r="D9" i="1" s="1"/>
  <c r="AB46" i="1"/>
  <c r="C46" i="1" s="1"/>
  <c r="D46" i="1" s="1"/>
  <c r="AB72" i="1"/>
  <c r="C72" i="1"/>
  <c r="D72" i="1"/>
  <c r="AB8" i="1"/>
  <c r="C8" i="1" s="1"/>
  <c r="D8" i="1" s="1"/>
  <c r="AB13" i="1"/>
  <c r="C13" i="1"/>
  <c r="D13" i="1" s="1"/>
  <c r="AB55" i="1"/>
  <c r="C55" i="1" s="1"/>
  <c r="D55" i="1" s="1"/>
  <c r="AB22" i="1"/>
  <c r="C22" i="1" s="1"/>
  <c r="D22" i="1" s="1"/>
  <c r="AB63" i="1"/>
  <c r="C63" i="1" s="1"/>
  <c r="D63" i="1" s="1"/>
  <c r="AB85" i="1"/>
  <c r="C85" i="1"/>
  <c r="D85" i="1" s="1"/>
  <c r="AB21" i="1"/>
  <c r="C21" i="1" s="1"/>
  <c r="D21" i="1" s="1"/>
  <c r="AB68" i="1"/>
  <c r="C68" i="1" s="1"/>
  <c r="D68" i="1" s="1"/>
  <c r="AB4" i="1"/>
  <c r="C4" i="1"/>
  <c r="D4" i="1" s="1"/>
  <c r="AB28" i="1"/>
  <c r="C28" i="1"/>
  <c r="D28" i="1" s="1"/>
  <c r="AB2" i="1"/>
  <c r="C2" i="1" s="1"/>
  <c r="D2" i="1" s="1"/>
  <c r="B12" i="3" s="1"/>
  <c r="AA2" i="1"/>
  <c r="AB23" i="1"/>
  <c r="C23" i="1" s="1"/>
  <c r="D23" i="1" s="1"/>
  <c r="AA23" i="1"/>
  <c r="AB61" i="1"/>
  <c r="C61" i="1" s="1"/>
  <c r="D61" i="1" s="1"/>
  <c r="AA61" i="1"/>
  <c r="AB16" i="1"/>
  <c r="C16" i="1" s="1"/>
  <c r="D16" i="1" s="1"/>
  <c r="AA16" i="1"/>
  <c r="AB36" i="1"/>
  <c r="C36" i="1" s="1"/>
  <c r="D36" i="1" s="1"/>
  <c r="AA36" i="1"/>
  <c r="AB78" i="1"/>
  <c r="C78" i="1" s="1"/>
  <c r="D78" i="1" s="1"/>
  <c r="AA78" i="1"/>
  <c r="AB32" i="1"/>
  <c r="C32" i="1" s="1"/>
  <c r="D32" i="1" s="1"/>
  <c r="AA32" i="1"/>
  <c r="AB75" i="1"/>
  <c r="C75" i="1" s="1"/>
  <c r="D75" i="1" s="1"/>
  <c r="AA75" i="1"/>
  <c r="AB45" i="1"/>
  <c r="C45" i="1" s="1"/>
  <c r="D45" i="1" s="1"/>
  <c r="AA45" i="1"/>
  <c r="AB86" i="1"/>
  <c r="C86" i="1" s="1"/>
  <c r="D86" i="1" s="1"/>
  <c r="AA86" i="1"/>
  <c r="AB18" i="1"/>
  <c r="C18" i="1" s="1"/>
  <c r="D18" i="1" s="1"/>
  <c r="AB12" i="1"/>
  <c r="C12" i="1" s="1"/>
  <c r="D12" i="1" s="1"/>
  <c r="AB17" i="1"/>
  <c r="C17" i="1" s="1"/>
  <c r="D17" i="1" s="1"/>
  <c r="AA17" i="1"/>
  <c r="AB84" i="1"/>
  <c r="C84" i="1" s="1"/>
  <c r="D84" i="1" s="1"/>
  <c r="AA84" i="1"/>
  <c r="AB50" i="1"/>
  <c r="C50" i="1" s="1"/>
  <c r="D50" i="1" s="1"/>
  <c r="AA50" i="1"/>
  <c r="AB47" i="1"/>
  <c r="AA47" i="1"/>
  <c r="C62" i="1"/>
  <c r="D62" i="1" s="1"/>
  <c r="AB42" i="1"/>
  <c r="C42" i="1" s="1"/>
  <c r="D42" i="1" s="1"/>
  <c r="AA42" i="1"/>
  <c r="AB31" i="1"/>
  <c r="C31" i="1" s="1"/>
  <c r="D31" i="1" s="1"/>
  <c r="AA31" i="1"/>
  <c r="AB57" i="1"/>
  <c r="C57" i="1" s="1"/>
  <c r="D57" i="1" s="1"/>
  <c r="AA57" i="1"/>
  <c r="AB3" i="1"/>
  <c r="AA3" i="1"/>
  <c r="AB29" i="1"/>
  <c r="C29" i="1" s="1"/>
  <c r="D29" i="1" s="1"/>
  <c r="AA29" i="1"/>
  <c r="AB56" i="1"/>
  <c r="C56" i="1" s="1"/>
  <c r="D56" i="1" s="1"/>
  <c r="AA56" i="1"/>
  <c r="AB66" i="1"/>
  <c r="C66" i="1" s="1"/>
  <c r="D66" i="1" s="1"/>
  <c r="AA66" i="1"/>
  <c r="AB59" i="1"/>
  <c r="C59" i="1" s="1"/>
  <c r="D59" i="1" s="1"/>
  <c r="AA59" i="1"/>
  <c r="AB39" i="1"/>
  <c r="C39" i="1" s="1"/>
  <c r="D39" i="1" s="1"/>
  <c r="AA39" i="1"/>
  <c r="AB80" i="1"/>
  <c r="C80" i="1" s="1"/>
  <c r="D80" i="1" s="1"/>
  <c r="AA80" i="1"/>
  <c r="AB70" i="1"/>
  <c r="C70" i="1" s="1"/>
  <c r="D70" i="1" s="1"/>
  <c r="AA70" i="1"/>
  <c r="AB6" i="1"/>
  <c r="C6" i="1" s="1"/>
  <c r="D6" i="1" s="1"/>
  <c r="AA6" i="1"/>
  <c r="AB62" i="1"/>
  <c r="AA62" i="1"/>
  <c r="AB69" i="1"/>
  <c r="C69" i="1" s="1"/>
  <c r="D69" i="1" s="1"/>
  <c r="AA69" i="1"/>
  <c r="AB5" i="1"/>
  <c r="C5" i="1" s="1"/>
  <c r="D5" i="1" s="1"/>
  <c r="AA5" i="1"/>
  <c r="AB44" i="1"/>
  <c r="C44" i="1" s="1"/>
  <c r="D44" i="1" s="1"/>
  <c r="AA44" i="1"/>
  <c r="AB52" i="1"/>
  <c r="C52" i="1" s="1"/>
  <c r="D52" i="1" s="1"/>
  <c r="AA52" i="1"/>
  <c r="AB34" i="1"/>
  <c r="C34" i="1" s="1"/>
  <c r="D34" i="1" s="1"/>
  <c r="AA34" i="1"/>
  <c r="AB83" i="1"/>
  <c r="C83" i="1" s="1"/>
  <c r="D83" i="1" s="1"/>
  <c r="AA83" i="1"/>
  <c r="AB11" i="1"/>
  <c r="C11" i="1" s="1"/>
  <c r="D11" i="1" s="1"/>
  <c r="AA11" i="1"/>
  <c r="AB48" i="1"/>
  <c r="C48" i="1" s="1"/>
  <c r="D48" i="1" s="1"/>
  <c r="AA48" i="1"/>
  <c r="AB20" i="1"/>
  <c r="C20" i="1" s="1"/>
  <c r="D20" i="1" s="1"/>
  <c r="AA20" i="1"/>
  <c r="AB51" i="1"/>
  <c r="AA51" i="1"/>
  <c r="AB30" i="1"/>
  <c r="C30" i="1" s="1"/>
  <c r="D30" i="1" s="1"/>
  <c r="AA30" i="1"/>
  <c r="AB15" i="1"/>
  <c r="C15" i="1" s="1"/>
  <c r="D15" i="1" s="1"/>
  <c r="AA15" i="1"/>
  <c r="B47" i="1"/>
  <c r="Z47" i="1"/>
  <c r="Z72" i="1"/>
  <c r="B72" i="1" s="1"/>
  <c r="Z2" i="1"/>
  <c r="B2" i="1" s="1"/>
  <c r="B78" i="1"/>
  <c r="Z78" i="1"/>
  <c r="Z67" i="1"/>
  <c r="B67" i="1" s="1"/>
  <c r="Z9" i="1"/>
  <c r="B9" i="1"/>
  <c r="Z84" i="1"/>
  <c r="B84" i="1" s="1"/>
  <c r="Z54" i="1"/>
  <c r="B54" i="1"/>
  <c r="Z65" i="1"/>
  <c r="B65" i="1" s="1"/>
  <c r="Z32" i="1"/>
  <c r="B32" i="1"/>
  <c r="Z36" i="1"/>
  <c r="B36" i="1"/>
  <c r="Z79" i="1"/>
  <c r="B79" i="1" s="1"/>
  <c r="Z12" i="1"/>
  <c r="B12" i="1" s="1"/>
  <c r="Z27" i="1"/>
  <c r="B27" i="1" s="1"/>
  <c r="Z89" i="1"/>
  <c r="B89" i="1" s="1"/>
  <c r="Z56" i="1"/>
  <c r="B56" i="1"/>
  <c r="Z80" i="1"/>
  <c r="B80" i="1" s="1"/>
  <c r="Z28" i="1"/>
  <c r="B28" i="1"/>
  <c r="Z43" i="1"/>
  <c r="B43" i="1"/>
  <c r="Z5" i="1"/>
  <c r="B5" i="1" s="1"/>
  <c r="Z18" i="1"/>
  <c r="B18" i="1" s="1"/>
  <c r="Z50" i="1"/>
  <c r="B50" i="1"/>
  <c r="Z16" i="1"/>
  <c r="B16" i="1" s="1"/>
  <c r="Z45" i="1"/>
  <c r="B45" i="1"/>
  <c r="Z52" i="1"/>
  <c r="B52" i="1" s="1"/>
  <c r="Z66" i="1"/>
  <c r="B66" i="1"/>
  <c r="Z69" i="1"/>
  <c r="B69" i="1" s="1"/>
  <c r="Z15" i="1"/>
  <c r="B15" i="1" s="1"/>
  <c r="Z88" i="1"/>
  <c r="B88" i="1" s="1"/>
  <c r="Z51" i="1"/>
  <c r="B51" i="1"/>
  <c r="Z25" i="1"/>
  <c r="B25" i="1"/>
  <c r="Z70" i="1"/>
  <c r="B70" i="1"/>
  <c r="Z34" i="1"/>
  <c r="B34" i="1" s="1"/>
  <c r="Z77" i="1"/>
  <c r="B77" i="1"/>
  <c r="Z60" i="1"/>
  <c r="B60" i="1"/>
  <c r="Z10" i="1"/>
  <c r="B10" i="1" s="1"/>
  <c r="Z55" i="1"/>
  <c r="B55" i="1" s="1"/>
  <c r="Z4" i="1"/>
  <c r="B4" i="1"/>
  <c r="Z38" i="1"/>
  <c r="B38" i="1"/>
  <c r="Z31" i="1"/>
  <c r="B31" i="1"/>
  <c r="Z20" i="1"/>
  <c r="B20" i="1" s="1"/>
  <c r="Z49" i="1"/>
  <c r="B49" i="1" s="1"/>
  <c r="Z13" i="1"/>
  <c r="B13" i="1"/>
  <c r="Z26" i="1"/>
  <c r="B26" i="1" s="1"/>
  <c r="Z3" i="1"/>
  <c r="B3" i="1"/>
  <c r="Z11" i="1"/>
  <c r="B11" i="1" s="1"/>
  <c r="Z91" i="1"/>
  <c r="B91" i="1"/>
  <c r="Z90" i="1"/>
  <c r="B90" i="1"/>
  <c r="Z73" i="1"/>
  <c r="B73" i="1" s="1"/>
  <c r="Z40" i="1"/>
  <c r="B40" i="1"/>
  <c r="Z62" i="1"/>
  <c r="B62" i="1" s="1"/>
  <c r="Z85" i="1"/>
  <c r="B85" i="1" s="1"/>
  <c r="Z14" i="1"/>
  <c r="B14" i="1" s="1"/>
  <c r="Z33" i="1"/>
  <c r="B33" i="1"/>
  <c r="Z17" i="1"/>
  <c r="B17" i="1" s="1"/>
  <c r="Z46" i="1"/>
  <c r="B46" i="1"/>
  <c r="Z87" i="1"/>
  <c r="B87" i="1" s="1"/>
  <c r="Z19" i="1"/>
  <c r="B19" i="1" s="1"/>
  <c r="Z39" i="1"/>
  <c r="B39" i="1"/>
  <c r="Z23" i="1"/>
  <c r="B23" i="1" s="1"/>
  <c r="Z37" i="1"/>
  <c r="B37" i="1"/>
  <c r="Z82" i="1"/>
  <c r="B82" i="1" s="1"/>
  <c r="Z22" i="1"/>
  <c r="B22" i="1"/>
  <c r="Z30" i="1"/>
  <c r="B30" i="1" s="1"/>
  <c r="Z75" i="1"/>
  <c r="B75" i="1" s="1"/>
  <c r="Z53" i="1"/>
  <c r="B53" i="1"/>
  <c r="Z74" i="1"/>
  <c r="B74" i="1" s="1"/>
  <c r="Z21" i="1"/>
  <c r="B21" i="1" s="1"/>
  <c r="Z57" i="1"/>
  <c r="B57" i="1"/>
  <c r="Z83" i="1"/>
  <c r="B83" i="1"/>
  <c r="Z24" i="1"/>
  <c r="B24" i="1" s="1"/>
  <c r="Z64" i="1"/>
  <c r="B64" i="1"/>
  <c r="Z44" i="1"/>
  <c r="B44" i="1" s="1"/>
  <c r="Z6" i="1"/>
  <c r="B6" i="1" s="1"/>
  <c r="Z68" i="1"/>
  <c r="B68" i="1"/>
  <c r="Z29" i="1"/>
  <c r="B29" i="1" s="1"/>
  <c r="Z61" i="1"/>
  <c r="B61" i="1"/>
  <c r="Z71" i="1"/>
  <c r="B71" i="1"/>
  <c r="Z42" i="1"/>
  <c r="B42" i="1"/>
  <c r="Z59" i="1"/>
  <c r="B59" i="1" s="1"/>
  <c r="Z48" i="1"/>
  <c r="B48" i="1"/>
  <c r="Z58" i="1"/>
  <c r="B58" i="1" s="1"/>
  <c r="Z63" i="1"/>
  <c r="B63" i="1"/>
  <c r="Z41" i="1"/>
  <c r="B41" i="1" s="1"/>
  <c r="Z76" i="1"/>
  <c r="B76" i="1" s="1"/>
  <c r="Z8" i="1"/>
  <c r="B8" i="1"/>
  <c r="Z7" i="1"/>
  <c r="B7" i="1" s="1"/>
  <c r="Z86" i="1"/>
  <c r="B86" i="1"/>
  <c r="Z81" i="1"/>
  <c r="B81" i="1"/>
  <c r="Z35" i="1"/>
  <c r="B35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reportKPI_NORTH_201909_BPER" description="Connection to the 'reportKPI_NORTH_201909_BPER' query in the workbook." type="5" refreshedVersion="6" background="1">
    <dbPr connection="Provider=Microsoft.Mashup.OleDb.1;Data Source=$Workbook$;Location=reportKPI_NORTH_201909_BPER;Extended Properties=&quot;&quot;" command="SELECT * FROM [reportKPI_NORTH_201909_BPER]"/>
  </connection>
  <connection id="2" xr16:uid="{00000000-0015-0000-FFFF-FFFF01000000}" keepAlive="1" name="Query - ReportKPI_NORTH_201910_BPER" description="Connection to the 'ReportKPI_NORTH_201910_BPER' query in the workbook." type="5" refreshedVersion="6" background="1">
    <dbPr connection="Provider=Microsoft.Mashup.OleDb.1;Data Source=$Workbook$;Location=ReportKPI_NORTH_201910_BPER;Extended Properties=&quot;&quot;" command="SELECT * FROM [ReportKPI_NORTH_201910_BPER]"/>
  </connection>
  <connection id="3" xr16:uid="{00000000-0015-0000-FFFF-FFFF02000000}" keepAlive="1" name="Query - ReportKPI_NORTH_201911_BPER" description="Connection to the 'ReportKPI_NORTH_201911_BPER' query in the workbook." type="5" refreshedVersion="6" background="1">
    <dbPr connection="Provider=Microsoft.Mashup.OleDb.1;Data Source=$Workbook$;Location=ReportKPI_NORTH_201911_BPER;Extended Properties=&quot;&quot;" command="SELECT * FROM [ReportKPI_NORTH_201911_BPER]"/>
  </connection>
  <connection id="4" xr16:uid="{00000000-0015-0000-FFFF-FFFF03000000}" keepAlive="1" name="Query - ReportKPI_NORTH_201912_BPER" description="Connection to the 'ReportKPI_NORTH_201912_BPER' query in the workbook." type="5" refreshedVersion="6" background="1" saveData="1">
    <dbPr connection="Provider=Microsoft.Mashup.OleDb.1;Data Source=$Workbook$;Location=ReportKPI_NORTH_201912_BPER;Extended Properties=&quot;&quot;" command="SELECT * FROM [ReportKPI_NORTH_201912_BPER]"/>
  </connection>
  <connection id="5" xr16:uid="{00000000-0015-0000-FFFF-FFFF04000000}" keepAlive="1" name="Query - ReportKPI_NORTH_201912_BPER (2)" description="Connection to the 'ReportKPI_NORTH_201912_BPER (2)' query in the workbook." type="5" refreshedVersion="6" background="1" saveData="1">
    <dbPr connection="Provider=Microsoft.Mashup.OleDb.1;Data Source=$Workbook$;Location=&quot;ReportKPI_NORTH_201912_BPER (2)&quot;;Extended Properties=&quot;&quot;" command="SELECT * FROM [ReportKPI_NORTH_201912_BPER (2)]"/>
  </connection>
  <connection id="6" xr16:uid="{00000000-0015-0000-FFFF-FFFF05000000}" keepAlive="1" name="Query - ReportKPI_NORTH_201912_BPER (3)" description="Connection to the 'ReportKPI_NORTH_201912_BPER (3)' query in the workbook." type="5" refreshedVersion="6" background="1">
    <dbPr connection="Provider=Microsoft.Mashup.OleDb.1;Data Source=$Workbook$;Location=ReportKPI_NORTH_201912_BPER (3);Extended Properties=&quot;&quot;" command="SELECT * FROM [ReportKPI_NORTH_201912_BPER (3)]"/>
  </connection>
  <connection id="7" xr16:uid="{00000000-0015-0000-FFFF-FFFF06000000}" keepAlive="1" name="Query - ReportKPI_NORTH_202001_BPER" description="Connection to the 'ReportKPI_NORTH_202001_BPER' query in the workbook." type="5" refreshedVersion="6" background="1" saveData="1">
    <dbPr connection="Provider=Microsoft.Mashup.OleDb.1;Data Source=$Workbook$;Location=ReportKPI_NORTH_202001_BPER;Extended Properties=&quot;&quot;" command="SELECT * FROM [ReportKPI_NORTH_202001_BPER]"/>
  </connection>
  <connection id="8" xr16:uid="{00000000-0015-0000-FFFF-FFFF07000000}" keepAlive="1" name="Query - ReportKPI_NORTH_202002_BPER" description="Connection to the 'ReportKPI_NORTH_202002_BPER' query in the workbook." type="5" refreshedVersion="6" background="1">
    <dbPr connection="Provider=Microsoft.Mashup.OleDb.1;Data Source=$Workbook$;Location=ReportKPI_NORTH_202002_BPER;Extended Properties=&quot;&quot;" command="SELECT * FROM [ReportKPI_NORTH_202002_BPER]"/>
  </connection>
  <connection id="9" xr16:uid="{00000000-0015-0000-FFFF-FFFF08000000}" keepAlive="1" name="Query - ReportKPI_NORTH_202003_BPER" description="Connection to the 'ReportKPI_NORTH_202003_BPER' query in the workbook." type="5" refreshedVersion="6" background="1">
    <dbPr connection="Provider=Microsoft.Mashup.OleDb.1;Data Source=$Workbook$;Location=ReportKPI_NORTH_202003_BPER;Extended Properties=&quot;&quot;" command="SELECT * FROM [ReportKPI_NORTH_202003_BPER]"/>
  </connection>
</connections>
</file>

<file path=xl/sharedStrings.xml><?xml version="1.0" encoding="utf-8"?>
<sst xmlns="http://schemas.openxmlformats.org/spreadsheetml/2006/main" count="6829" uniqueCount="1078">
  <si>
    <t>days</t>
  </si>
  <si>
    <t>downtime</t>
  </si>
  <si>
    <t>downtime_perc</t>
  </si>
  <si>
    <t>uptime_perc</t>
  </si>
  <si>
    <t>Indisponibilita_home (ms)</t>
  </si>
  <si>
    <t>OK_home</t>
  </si>
  <si>
    <t>ProblemaApplicativo_Perc_home</t>
  </si>
  <si>
    <t>ProblemaApplicativo_home</t>
  </si>
  <si>
    <t>ProblemaClient_home</t>
  </si>
  <si>
    <t>Total_home</t>
  </si>
  <si>
    <t>durataMedia_home</t>
  </si>
  <si>
    <t>Indisponibilita_bonifico (ms)</t>
  </si>
  <si>
    <t>OK_bonifico</t>
  </si>
  <si>
    <t>ProblemaApplicativo_Perc_bonifico</t>
  </si>
  <si>
    <t>ProblemaApplicativo_bonifico</t>
  </si>
  <si>
    <t>ProblemaClient_bonifico</t>
  </si>
  <si>
    <t>Total_bonifico</t>
  </si>
  <si>
    <t>durataMedia_bonifico</t>
  </si>
  <si>
    <t>Indisponibilita_miecarte (ms)</t>
  </si>
  <si>
    <t>OK_miecarte</t>
  </si>
  <si>
    <t>ProblemaApplicativo_Perc_miecarte</t>
  </si>
  <si>
    <t>ProblemaApplicativo_miecarte</t>
  </si>
  <si>
    <t>ProblemaClient_miecarte</t>
  </si>
  <si>
    <t>Total_miecarte</t>
  </si>
  <si>
    <t>durataMedia_miecarte</t>
  </si>
  <si>
    <t>Indisponibilita_mioconto (ms)</t>
  </si>
  <si>
    <t>OK_mioconto</t>
  </si>
  <si>
    <t>ProblemaApplicativo_Perc_mioconto</t>
  </si>
  <si>
    <t>ProblemaApplicativo_mioconto</t>
  </si>
  <si>
    <t>ProblemaClient_mioconto</t>
  </si>
  <si>
    <t>Total_mioconto</t>
  </si>
  <si>
    <t>durataMedia_mioconto</t>
  </si>
  <si>
    <t>day</t>
  </si>
  <si>
    <t>Indisponibilita_confirmationOfFunds</t>
  </si>
  <si>
    <t>Indisponibilita_deleteConsent</t>
  </si>
  <si>
    <t>Indisponibilita_establishConsent</t>
  </si>
  <si>
    <t>Indisponibilita_getConsent</t>
  </si>
  <si>
    <t>Indisponibilita_getConsentStatus</t>
  </si>
  <si>
    <t>Indisponibilita_getPaymentRequest</t>
  </si>
  <si>
    <t>Indisponibilita_getPaymentStatusRequest</t>
  </si>
  <si>
    <t>Indisponibilita_getPeriodicPaymentRequest</t>
  </si>
  <si>
    <t>Indisponibilita_getPeriodicPaymentStatusRequest</t>
  </si>
  <si>
    <t>Indisponibilita_paymentInitiationRequest</t>
  </si>
  <si>
    <t>Indisponibilita_periodicPaymentInitiationRequest</t>
  </si>
  <si>
    <t>Indisponibilita_readAccountBalance</t>
  </si>
  <si>
    <t>Indisponibilita_readAccountDetails</t>
  </si>
  <si>
    <t>Indisponibilita_readAccountList</t>
  </si>
  <si>
    <t>Indisponibilita_readAccountTransactionDetails</t>
  </si>
  <si>
    <t>Indisponibilita_readAccountTransactionList</t>
  </si>
  <si>
    <t>Indisponibilita_readCardAccountBalances</t>
  </si>
  <si>
    <t>Indisponibilita_readCardAccountDetails</t>
  </si>
  <si>
    <t>Indisponibilita_readCardAccountList</t>
  </si>
  <si>
    <t>Indisponibilita_readCardAccountTransactionList</t>
  </si>
  <si>
    <t>Indisponibilita_retrieveAspsps</t>
  </si>
  <si>
    <t>Indisponibilita_updateConsent</t>
  </si>
  <si>
    <t>Indisponibilita_updatePaymentResource</t>
  </si>
  <si>
    <t>Indisponibilita_updatePeriodicPaymentResource</t>
  </si>
  <si>
    <t>OK_confirmationOfFunds</t>
  </si>
  <si>
    <t>OK_deleteConsent</t>
  </si>
  <si>
    <t>OK_establishConsent</t>
  </si>
  <si>
    <t>OK_getConsent</t>
  </si>
  <si>
    <t>OK_getConsentStatus</t>
  </si>
  <si>
    <t>OK_getPaymentRequest</t>
  </si>
  <si>
    <t>OK_getPaymentStatusRequest</t>
  </si>
  <si>
    <t>OK_getPeriodicPaymentRequest</t>
  </si>
  <si>
    <t>OK_getPeriodicPaymentStatusRequest</t>
  </si>
  <si>
    <t>OK_paymentInitiationRequest</t>
  </si>
  <si>
    <t>OK_periodicPaymentInitiationRequest</t>
  </si>
  <si>
    <t>OK_readAccountBalance</t>
  </si>
  <si>
    <t>OK_readAccountDetails</t>
  </si>
  <si>
    <t>OK_readAccountList</t>
  </si>
  <si>
    <t>OK_readAccountTransactionDetails</t>
  </si>
  <si>
    <t>OK_readAccountTransactionList</t>
  </si>
  <si>
    <t>OK_readCardAccountBalances</t>
  </si>
  <si>
    <t>OK_readCardAccountDetails</t>
  </si>
  <si>
    <t>OK_readCardAccountList</t>
  </si>
  <si>
    <t>OK_readCardAccountTransactionList</t>
  </si>
  <si>
    <t>OK_retrieveAspsps</t>
  </si>
  <si>
    <t>OK_updateConsent</t>
  </si>
  <si>
    <t>OK_updatePaymentResource</t>
  </si>
  <si>
    <t>OK_updatePeriodicPaymentResource</t>
  </si>
  <si>
    <t>ProblemaApplicativo_Perc_confirmationOfFunds</t>
  </si>
  <si>
    <t>ProblemaApplicativo_Perc_deleteConsent</t>
  </si>
  <si>
    <t>ProblemaApplicativo_Perc_establishConsent</t>
  </si>
  <si>
    <t>ProblemaApplicativo_Perc_getConsent</t>
  </si>
  <si>
    <t>ProblemaApplicativo_Perc_getConsentStatus</t>
  </si>
  <si>
    <t>ProblemaApplicativo_Perc_getPaymentRequest</t>
  </si>
  <si>
    <t>ProblemaApplicativo_Perc_getPaymentStatusRequest</t>
  </si>
  <si>
    <t>ProblemaApplicativo_Perc_getPeriodicPaymentRequest</t>
  </si>
  <si>
    <t>ProblemaApplicativo_Perc_getPeriodicPaymentStatusRequest</t>
  </si>
  <si>
    <t>ProblemaApplicativo_Perc_paymentInitiationRequest</t>
  </si>
  <si>
    <t>ProblemaApplicativo_Perc_periodicPaymentInitiationRequest</t>
  </si>
  <si>
    <t>ProblemaApplicativo_Perc_readAccountBalance</t>
  </si>
  <si>
    <t>ProblemaApplicativo_Perc_readAccountDetails</t>
  </si>
  <si>
    <t>ProblemaApplicativo_Perc_readAccountList</t>
  </si>
  <si>
    <t>ProblemaApplicativo_Perc_readAccountTransactionDetails</t>
  </si>
  <si>
    <t>ProblemaApplicativo_Perc_readAccountTransactionList</t>
  </si>
  <si>
    <t>ProblemaApplicativo_Perc_readCardAccountBalances</t>
  </si>
  <si>
    <t>ProblemaApplicativo_Perc_readCardAccountDetails</t>
  </si>
  <si>
    <t>ProblemaApplicativo_Perc_readCardAccountList</t>
  </si>
  <si>
    <t>ProblemaApplicativo_Perc_readCardAccountTransactionList</t>
  </si>
  <si>
    <t>ProblemaApplicativo_Perc_retrieveAspsps</t>
  </si>
  <si>
    <t>ProblemaApplicativo_Perc_updateConsent</t>
  </si>
  <si>
    <t>ProblemaApplicativo_Perc_updatePaymentResource</t>
  </si>
  <si>
    <t>ProblemaApplicativo_Perc_updatePeriodicPaymentResource</t>
  </si>
  <si>
    <t>ProblemaApplicativo_confirmationOfFunds</t>
  </si>
  <si>
    <t>ProblemaApplicativo_deleteConsent</t>
  </si>
  <si>
    <t>ProblemaApplicativo_establishConsent</t>
  </si>
  <si>
    <t>ProblemaApplicativo_getConsent</t>
  </si>
  <si>
    <t>ProblemaApplicativo_getConsentStatus</t>
  </si>
  <si>
    <t>ProblemaApplicativo_getPaymentRequest</t>
  </si>
  <si>
    <t>ProblemaApplicativo_getPaymentStatusRequest</t>
  </si>
  <si>
    <t>ProblemaApplicativo_getPeriodicPaymentRequest</t>
  </si>
  <si>
    <t>ProblemaApplicativo_getPeriodicPaymentStatusRequest</t>
  </si>
  <si>
    <t>ProblemaApplicativo_paymentInitiationRequest</t>
  </si>
  <si>
    <t>ProblemaApplicativo_periodicPaymentInitiationRequest</t>
  </si>
  <si>
    <t>ProblemaApplicativo_readAccountBalance</t>
  </si>
  <si>
    <t>ProblemaApplicativo_readAccountDetails</t>
  </si>
  <si>
    <t>ProblemaApplicativo_readAccountList</t>
  </si>
  <si>
    <t>ProblemaApplicativo_readAccountTransactionDetails</t>
  </si>
  <si>
    <t>ProblemaApplicativo_readAccountTransactionList</t>
  </si>
  <si>
    <t>ProblemaApplicativo_readCardAccountBalances</t>
  </si>
  <si>
    <t>ProblemaApplicativo_readCardAccountDetails</t>
  </si>
  <si>
    <t>ProblemaApplicativo_readCardAccountList</t>
  </si>
  <si>
    <t>ProblemaApplicativo_readCardAccountTransactionList</t>
  </si>
  <si>
    <t>ProblemaApplicativo_retrieveAspsps</t>
  </si>
  <si>
    <t>ProblemaApplicativo_updateConsent</t>
  </si>
  <si>
    <t>ProblemaApplicativo_updatePaymentResource</t>
  </si>
  <si>
    <t>ProblemaApplicativo_updatePeriodicPaymentResource</t>
  </si>
  <si>
    <t>ProblemaClient_confirmationOfFunds</t>
  </si>
  <si>
    <t>ProblemaClient_deleteConsent</t>
  </si>
  <si>
    <t>ProblemaClient_establishConsent</t>
  </si>
  <si>
    <t>ProblemaClient_getConsent</t>
  </si>
  <si>
    <t>ProblemaClient_getConsentStatus</t>
  </si>
  <si>
    <t>ProblemaClient_getPaymentRequest</t>
  </si>
  <si>
    <t>ProblemaClient_getPaymentStatusRequest</t>
  </si>
  <si>
    <t>ProblemaClient_getPeriodicPaymentRequest</t>
  </si>
  <si>
    <t>ProblemaClient_getPeriodicPaymentStatusRequest</t>
  </si>
  <si>
    <t>ProblemaClient_paymentInitiationRequest</t>
  </si>
  <si>
    <t>ProblemaClient_periodicPaymentInitiationRequest</t>
  </si>
  <si>
    <t>ProblemaClient_readAccountBalance</t>
  </si>
  <si>
    <t>ProblemaClient_readAccountDetails</t>
  </si>
  <si>
    <t>ProblemaClient_readAccountList</t>
  </si>
  <si>
    <t>ProblemaClient_readAccountTransactionDetails</t>
  </si>
  <si>
    <t>ProblemaClient_readAccountTransactionList</t>
  </si>
  <si>
    <t>ProblemaClient_readCardAccountBalances</t>
  </si>
  <si>
    <t>ProblemaClient_readCardAccountDetails</t>
  </si>
  <si>
    <t>ProblemaClient_readCardAccountList</t>
  </si>
  <si>
    <t>ProblemaClient_readCardAccountTransactionList</t>
  </si>
  <si>
    <t>ProblemaClient_retrieveAspsps</t>
  </si>
  <si>
    <t>ProblemaClient_updateConsent</t>
  </si>
  <si>
    <t>ProblemaClient_updatePaymentResource</t>
  </si>
  <si>
    <t>ProblemaClient_updatePeriodicPaymentResource</t>
  </si>
  <si>
    <t>Total_confirmationOfFunds</t>
  </si>
  <si>
    <t>Total_deleteConsent</t>
  </si>
  <si>
    <t>Total_establishConsent</t>
  </si>
  <si>
    <t>Total_getConsent</t>
  </si>
  <si>
    <t>Total_getConsentStatus</t>
  </si>
  <si>
    <t>Total_getPaymentRequest</t>
  </si>
  <si>
    <t>Total_getPaymentStatusRequest</t>
  </si>
  <si>
    <t>Total_getPeriodicPaymentRequest</t>
  </si>
  <si>
    <t>Total_getPeriodicPaymentStatusRequest</t>
  </si>
  <si>
    <t>Total_paymentInitiationRequest</t>
  </si>
  <si>
    <t>Total_periodicPaymentInitiationRequest</t>
  </si>
  <si>
    <t>Total_readAccountBalance</t>
  </si>
  <si>
    <t>Total_readAccountDetails</t>
  </si>
  <si>
    <t>Total_readAccountList</t>
  </si>
  <si>
    <t>Total_readAccountTransactionDetails</t>
  </si>
  <si>
    <t>Total_readAccountTransactionList</t>
  </si>
  <si>
    <t>Total_readCardAccountBalances</t>
  </si>
  <si>
    <t>Total_readCardAccountDetails</t>
  </si>
  <si>
    <t>Total_readCardAccountList</t>
  </si>
  <si>
    <t>Total_readCardAccountTransactionList</t>
  </si>
  <si>
    <t>Total_retrieveAspsps</t>
  </si>
  <si>
    <t>Total_updateConsent</t>
  </si>
  <si>
    <t>Total_updatePaymentResource</t>
  </si>
  <si>
    <t>Total_updatePeriodicPaymentResource</t>
  </si>
  <si>
    <t>durataMedia_confirmationOfFunds</t>
  </si>
  <si>
    <t>durataMedia_deleteConsent</t>
  </si>
  <si>
    <t>durataMedia_establishConsent</t>
  </si>
  <si>
    <t>durataMedia_getConsent</t>
  </si>
  <si>
    <t>durataMedia_getConsentStatus</t>
  </si>
  <si>
    <t>durataMedia_getPaymentRequest</t>
  </si>
  <si>
    <t>durataMedia_getPaymentStatusRequest</t>
  </si>
  <si>
    <t>durataMedia_getPeriodicPaymentRequest</t>
  </si>
  <si>
    <t>durataMedia_getPeriodicPaymentStatusRequest</t>
  </si>
  <si>
    <t>durataMedia_paymentInitiationRequest</t>
  </si>
  <si>
    <t>durataMedia_periodicPaymentInitiationRequest</t>
  </si>
  <si>
    <t>durataMedia_readAccountBalance</t>
  </si>
  <si>
    <t>durataMedia_readAccountDetails</t>
  </si>
  <si>
    <t>durataMedia_readAccountList</t>
  </si>
  <si>
    <t>durataMedia_readAccountTransactionDetails</t>
  </si>
  <si>
    <t>durataMedia_readAccountTransactionList</t>
  </si>
  <si>
    <t>durataMedia_readCardAccountBalances</t>
  </si>
  <si>
    <t>durataMedia_readCardAccountDetails</t>
  </si>
  <si>
    <t>durataMedia_readCardAccountList</t>
  </si>
  <si>
    <t>durataMedia_readCardAccountTransactionList</t>
  </si>
  <si>
    <t>durataMedia_retrieveAspsps</t>
  </si>
  <si>
    <t>durataMedia_updateConsent</t>
  </si>
  <si>
    <t>durataMedia_updatePaymentResource</t>
  </si>
  <si>
    <t>durataMedia_updatePeriodicPaymentResource</t>
  </si>
  <si>
    <t>Tipologia</t>
  </si>
  <si>
    <r>
      <t>FUNZIONALIT</t>
    </r>
    <r>
      <rPr>
        <b/>
        <sz val="11"/>
        <color theme="0"/>
        <rFont val="Calibri"/>
        <family val="2"/>
      </rPr>
      <t>À</t>
    </r>
  </si>
  <si>
    <t>Servizio CBI Globe</t>
  </si>
  <si>
    <t>Web page per relativo servizio BPER</t>
  </si>
  <si>
    <t>Operazioni informative</t>
  </si>
  <si>
    <t>restituzione delle informazioni di visualizzazione saldo sui conti o carte</t>
  </si>
  <si>
    <t>ReadAccountBalance/ReadCardAccountBalance</t>
  </si>
  <si>
    <t>Home/MioConto</t>
  </si>
  <si>
    <t>restituzione delle informazioni della lista movimenti su conto o carta</t>
  </si>
  <si>
    <t>ReadAccountTransactionList/ReadCardAccountTransactionList</t>
  </si>
  <si>
    <t>MioConto</t>
  </si>
  <si>
    <t>restituzione delle informazioni della lista conti o carte</t>
  </si>
  <si>
    <t>ReadAccountList/ReadCardAccountList</t>
  </si>
  <si>
    <t>MioCarte</t>
  </si>
  <si>
    <t>restituzione delle informazioni del dettaglio conto o carta</t>
  </si>
  <si>
    <t>ReadAccountDetails/ReadCardAccountDetails</t>
  </si>
  <si>
    <t>MioConto/MieCarte</t>
  </si>
  <si>
    <t>informazioni del dettaglio transazione su conto</t>
  </si>
  <si>
    <t>ReadAccountTransactionDetails</t>
  </si>
  <si>
    <t>Operazioni dispositive</t>
  </si>
  <si>
    <r>
      <t xml:space="preserve">Tutte quelle della sezione </t>
    </r>
    <r>
      <rPr>
        <b/>
        <sz val="11"/>
        <color theme="1"/>
        <rFont val="Calibri"/>
        <family val="2"/>
        <scheme val="minor"/>
      </rPr>
      <t>Bonifici
bonifici singoli e ricorrenti</t>
    </r>
  </si>
  <si>
    <t>Bonifico</t>
  </si>
  <si>
    <t>Verifica Fondi</t>
  </si>
  <si>
    <t>verifica disponibilità di fondi necessaria per l’esecuzione di un particolare pagamento</t>
  </si>
  <si>
    <r>
      <rPr>
        <sz val="11"/>
        <color theme="1"/>
        <rFont val="Segoe UI Symbol"/>
        <family val="2"/>
      </rPr>
      <t>✓</t>
    </r>
    <r>
      <rPr>
        <sz val="11"/>
        <color theme="1"/>
        <rFont val="Calibri"/>
        <family val="2"/>
        <scheme val="minor"/>
      </rPr>
      <t>PaymentInitiationRequest
✓PaymentPeriodicInitiationRequest
✓UpdatePaymentResource (caso SCA exemption)
✓GetPaymentStatusRequest
✓GetPeriodicPaymentStatusRequest</t>
    </r>
  </si>
  <si>
    <t>confirmationOfFunds (ReadAccountBalance)</t>
  </si>
  <si>
    <t>downtime_Perc</t>
  </si>
  <si>
    <t>uptime_Perc</t>
  </si>
  <si>
    <t>Indisponibilita_Perc_confirmationOfFunds</t>
  </si>
  <si>
    <t>Indisponibilita_Perc_deleteConsent</t>
  </si>
  <si>
    <t>Indisponibilita_Perc_establishConsent</t>
  </si>
  <si>
    <t>Indisponibilita_Perc_getConsent</t>
  </si>
  <si>
    <t>Indisponibilita_Perc_getConsentStatus</t>
  </si>
  <si>
    <t>Indisponibilita_Perc_getPaymentRequest</t>
  </si>
  <si>
    <t>Indisponibilita_Perc_getPaymentStatusRequest</t>
  </si>
  <si>
    <t>Indisponibilita_Perc_getPeriodicPaymentRequest</t>
  </si>
  <si>
    <t>Indisponibilita_Perc_getPeriodicPaymentStatusRequest</t>
  </si>
  <si>
    <t>Indisponibilita_Perc_paymentInitiationRequest</t>
  </si>
  <si>
    <t>Indisponibilita_Perc_periodicPaymentInitiationRequest</t>
  </si>
  <si>
    <t>Indisponibilita_Perc_readAccountBalance</t>
  </si>
  <si>
    <t>Indisponibilita_Perc_readAccountDetails</t>
  </si>
  <si>
    <t>Indisponibilita_Perc_readAccountList</t>
  </si>
  <si>
    <t>Indisponibilita_Perc_readAccountTransactionDetails</t>
  </si>
  <si>
    <t>Indisponibilita_Perc_readAccountTransactionList</t>
  </si>
  <si>
    <t>Indisponibilita_Perc_readCardAccountBalances</t>
  </si>
  <si>
    <t>Indisponibilita_Perc_readCardAccountDetails</t>
  </si>
  <si>
    <t>Indisponibilita_Perc_readCardAccountList</t>
  </si>
  <si>
    <t>Indisponibilita_Perc_readCardAccountTransactionList</t>
  </si>
  <si>
    <t>Indisponibilita_Perc_retrieveAspsps</t>
  </si>
  <si>
    <t>Indisponibilita_Perc_updateConsent</t>
  </si>
  <si>
    <t>Indisponibilita_Perc_updatePaymentResource</t>
  </si>
  <si>
    <t>Indisponibilita_Perc_updatePeriodicPaymentResource</t>
  </si>
  <si>
    <t>Percentuali</t>
  </si>
  <si>
    <t>i.e. BPER</t>
  </si>
  <si>
    <t>i.e. CBI Globe</t>
  </si>
  <si>
    <t>Formati diversi</t>
  </si>
  <si>
    <t>0.00</t>
  </si>
  <si>
    <t>100.00</t>
  </si>
  <si>
    <t>0.03</t>
  </si>
  <si>
    <t>0.01</t>
  </si>
  <si>
    <t>50.00</t>
  </si>
  <si>
    <t>0.06</t>
  </si>
  <si>
    <t>0.02</t>
  </si>
  <si>
    <t>0.99</t>
  </si>
  <si>
    <t>42.86</t>
  </si>
  <si>
    <t>0.74</t>
  </si>
  <si>
    <t>0.48</t>
  </si>
  <si>
    <t>0.57</t>
  </si>
  <si>
    <t>0.13</t>
  </si>
  <si>
    <t>0.91</t>
  </si>
  <si>
    <t>0.10</t>
  </si>
  <si>
    <t>0.11</t>
  </si>
  <si>
    <t>0.63</t>
  </si>
  <si>
    <t>0.56</t>
  </si>
  <si>
    <t>0.60</t>
  </si>
  <si>
    <t>0.85</t>
  </si>
  <si>
    <t>0.43</t>
  </si>
  <si>
    <t>0.55</t>
  </si>
  <si>
    <t>0.51</t>
  </si>
  <si>
    <t>0.17</t>
  </si>
  <si>
    <t>0.81</t>
  </si>
  <si>
    <t>1.12</t>
  </si>
  <si>
    <t>0.69</t>
  </si>
  <si>
    <t>0.05</t>
  </si>
  <si>
    <t>0.62</t>
  </si>
  <si>
    <t>0.44</t>
  </si>
  <si>
    <t>0.53</t>
  </si>
  <si>
    <t>0.40</t>
  </si>
  <si>
    <t>0.50</t>
  </si>
  <si>
    <t>0.52</t>
  </si>
  <si>
    <t>0.23</t>
  </si>
  <si>
    <t>0.19</t>
  </si>
  <si>
    <t>0.26</t>
  </si>
  <si>
    <t>2.71</t>
  </si>
  <si>
    <t>3.33</t>
  </si>
  <si>
    <t>0.87</t>
  </si>
  <si>
    <t>2.76</t>
  </si>
  <si>
    <t>37.50</t>
  </si>
  <si>
    <t>0.70</t>
  </si>
  <si>
    <t>0.20</t>
  </si>
  <si>
    <t>0.45</t>
  </si>
  <si>
    <t>2.45</t>
  </si>
  <si>
    <t>0.65</t>
  </si>
  <si>
    <t>0.72</t>
  </si>
  <si>
    <t>7.26</t>
  </si>
  <si>
    <t>4.78</t>
  </si>
  <si>
    <t>0.86</t>
  </si>
  <si>
    <t>2.33</t>
  </si>
  <si>
    <t>2.93</t>
  </si>
  <si>
    <t>80.00</t>
  </si>
  <si>
    <t>3.08</t>
  </si>
  <si>
    <t>3.26</t>
  </si>
  <si>
    <t>2.96</t>
  </si>
  <si>
    <t>2.97</t>
  </si>
  <si>
    <t>7.81</t>
  </si>
  <si>
    <t>3.07</t>
  </si>
  <si>
    <t>5.84</t>
  </si>
  <si>
    <t>2.67</t>
  </si>
  <si>
    <t>2.84</t>
  </si>
  <si>
    <t>90.18</t>
  </si>
  <si>
    <t>0.47</t>
  </si>
  <si>
    <t>0.73</t>
  </si>
  <si>
    <t>0.09</t>
  </si>
  <si>
    <t>0.88</t>
  </si>
  <si>
    <t>0.66</t>
  </si>
  <si>
    <t>2.69</t>
  </si>
  <si>
    <t>3.16</t>
  </si>
  <si>
    <t>0.54</t>
  </si>
  <si>
    <t>3.09</t>
  </si>
  <si>
    <t>0.98</t>
  </si>
  <si>
    <t>85.00</t>
  </si>
  <si>
    <t>3.42</t>
  </si>
  <si>
    <t>0.42</t>
  </si>
  <si>
    <t>14.29</t>
  </si>
  <si>
    <t>57.14</t>
  </si>
  <si>
    <t>60.00</t>
  </si>
  <si>
    <t>83.47</t>
  </si>
  <si>
    <t>92.66</t>
  </si>
  <si>
    <t>22.22</t>
  </si>
  <si>
    <t>0.79</t>
  </si>
  <si>
    <t>0.77</t>
  </si>
  <si>
    <t>78.29</t>
  </si>
  <si>
    <t>0.95</t>
  </si>
  <si>
    <t>28.57</t>
  </si>
  <si>
    <t>3.25</t>
  </si>
  <si>
    <t>3.30</t>
  </si>
  <si>
    <t>0.61</t>
  </si>
  <si>
    <t>87.83</t>
  </si>
  <si>
    <t>94.39</t>
  </si>
  <si>
    <t>3.38</t>
  </si>
  <si>
    <t>99.99</t>
  </si>
  <si>
    <t>80.16</t>
  </si>
  <si>
    <t>0.76</t>
  </si>
  <si>
    <t>3.55</t>
  </si>
  <si>
    <t>0.31</t>
  </si>
  <si>
    <t>0.37</t>
  </si>
  <si>
    <t>7.52</t>
  </si>
  <si>
    <t>4.19</t>
  </si>
  <si>
    <t>85.83</t>
  </si>
  <si>
    <t>0.18</t>
  </si>
  <si>
    <t>3.78</t>
  </si>
  <si>
    <t>1.14</t>
  </si>
  <si>
    <t>1.95</t>
  </si>
  <si>
    <t>81.45</t>
  </si>
  <si>
    <t>2.81</t>
  </si>
  <si>
    <t>0.68</t>
  </si>
  <si>
    <t>0.38</t>
  </si>
  <si>
    <t>0.49</t>
  </si>
  <si>
    <t>1.77</t>
  </si>
  <si>
    <t>3.80</t>
  </si>
  <si>
    <t>3.20</t>
  </si>
  <si>
    <t>6.83</t>
  </si>
  <si>
    <t>5.14</t>
  </si>
  <si>
    <t>83.06</t>
  </si>
  <si>
    <t>2.41</t>
  </si>
  <si>
    <t>0.34</t>
  </si>
  <si>
    <t>6.33</t>
  </si>
  <si>
    <t>4.12</t>
  </si>
  <si>
    <t>3.22</t>
  </si>
  <si>
    <t>0.96</t>
  </si>
  <si>
    <t>5.09</t>
  </si>
  <si>
    <t>89.38</t>
  </si>
  <si>
    <t>0.15</t>
  </si>
  <si>
    <t>92.59</t>
  </si>
  <si>
    <t>86.32</t>
  </si>
  <si>
    <t>3.12</t>
  </si>
  <si>
    <t>2.94</t>
  </si>
  <si>
    <t>2.72</t>
  </si>
  <si>
    <t>6.25</t>
  </si>
  <si>
    <t>2.85</t>
  </si>
  <si>
    <t>0.59</t>
  </si>
  <si>
    <t>0.12</t>
  </si>
  <si>
    <t>0.46</t>
  </si>
  <si>
    <t>5.22</t>
  </si>
  <si>
    <t>5.63</t>
  </si>
  <si>
    <t>1.00</t>
  </si>
  <si>
    <t>5.25</t>
  </si>
  <si>
    <t>0.35</t>
  </si>
  <si>
    <t>5.68</t>
  </si>
  <si>
    <t>6.78</t>
  </si>
  <si>
    <t>81.75</t>
  </si>
  <si>
    <t>4.75</t>
  </si>
  <si>
    <t>3.15</t>
  </si>
  <si>
    <t>5.10</t>
  </si>
  <si>
    <t>80.80</t>
  </si>
  <si>
    <t>2.90</t>
  </si>
  <si>
    <t>0.41</t>
  </si>
  <si>
    <t>0.21</t>
  </si>
  <si>
    <t>2.68</t>
  </si>
  <si>
    <t>93.52</t>
  </si>
  <si>
    <t>3.40</t>
  </si>
  <si>
    <t>82.26</t>
  </si>
  <si>
    <t>75.00</t>
  </si>
  <si>
    <t>3.89</t>
  </si>
  <si>
    <t>0.83</t>
  </si>
  <si>
    <t>Indisponibilita_bulkPaymentInitiation</t>
  </si>
  <si>
    <t>Indisponibilita_getBulkPaymentRequest</t>
  </si>
  <si>
    <t>Indisponibilita_getBulkPaymentStatusRequest</t>
  </si>
  <si>
    <t>Indisponibilita_getCancellationAuthorisationSubResourceStatus</t>
  </si>
  <si>
    <t>Indisponibilita_getCancellationAuthorisationSubResources</t>
  </si>
  <si>
    <t>Indisponibilita_getPaymentAuthorisationSubResourceStatus</t>
  </si>
  <si>
    <t>Indisponibilita_getPaymentAuthorisationSubResources</t>
  </si>
  <si>
    <t>Indisponibilita_paymentCancellation</t>
  </si>
  <si>
    <t>Indisponibilita_startBulkPayAuthSubRes</t>
  </si>
  <si>
    <t>Indisponibilita_updateCancellationAuthorisationRequest</t>
  </si>
  <si>
    <t>Indisponibilita_updatePaymentAuthorisationSubResourceRequest</t>
  </si>
  <si>
    <t>Indisponibilita_Perc_bulkPaymentInitiation</t>
  </si>
  <si>
    <t>Indisponibilita_Perc_getBulkPaymentRequest</t>
  </si>
  <si>
    <t>Indisponibilita_Perc_getBulkPaymentStatusRequest</t>
  </si>
  <si>
    <t>Indisponibilita_Perc_getCancellationAuthorisationSubResourceStatus</t>
  </si>
  <si>
    <t>Indisponibilita_Perc_getCancellationAuthorisationSubResources</t>
  </si>
  <si>
    <t>Indisponibilita_Perc_getPaymentAuthorisationSubResourceStatus</t>
  </si>
  <si>
    <t>Indisponibilita_Perc_getPaymentAuthorisationSubResources</t>
  </si>
  <si>
    <t>Indisponibilita_Perc_paymentCancellation</t>
  </si>
  <si>
    <t>Indisponibilita_Perc_startBulkPayAuthSubRes</t>
  </si>
  <si>
    <t>Indisponibilita_Perc_updateCancellationAuthorisationRequest</t>
  </si>
  <si>
    <t>Indisponibilita_Perc_updatePaymentAuthorisationSubResourceRequest</t>
  </si>
  <si>
    <t>OK_bulkPaymentInitiation</t>
  </si>
  <si>
    <t>OK_getBulkPaymentRequest</t>
  </si>
  <si>
    <t>OK_getBulkPaymentStatusRequest</t>
  </si>
  <si>
    <t>OK_getCancellationAuthorisationSubResourceStatus</t>
  </si>
  <si>
    <t>OK_getCancellationAuthorisationSubResources</t>
  </si>
  <si>
    <t>OK_getPaymentAuthorisationSubResourceStatus</t>
  </si>
  <si>
    <t>OK_getPaymentAuthorisationSubResources</t>
  </si>
  <si>
    <t>OK_paymentCancellation</t>
  </si>
  <si>
    <t>OK_startBulkPayAuthSubRes</t>
  </si>
  <si>
    <t>OK_updateCancellationAuthorisationRequest</t>
  </si>
  <si>
    <t>OK_updatePaymentAuthorisationSubResourceRequest</t>
  </si>
  <si>
    <t>ProblemaApplicativo_Perc_bulkPaymentInitiation</t>
  </si>
  <si>
    <t>ProblemaApplicativo_Perc_getBulkPaymentRequest</t>
  </si>
  <si>
    <t>ProblemaApplicativo_Perc_getBulkPaymentStatusRequest</t>
  </si>
  <si>
    <t>ProblemaApplicativo_Perc_getCancellationAuthorisationSubResourceStatus</t>
  </si>
  <si>
    <t>ProblemaApplicativo_Perc_getCancellationAuthorisationSubResources</t>
  </si>
  <si>
    <t>ProblemaApplicativo_Perc_getPaymentAuthorisationSubResourceStatus</t>
  </si>
  <si>
    <t>ProblemaApplicativo_Perc_getPaymentAuthorisationSubResources</t>
  </si>
  <si>
    <t>ProblemaApplicativo_Perc_paymentCancellation</t>
  </si>
  <si>
    <t>ProblemaApplicativo_Perc_startBulkPayAuthSubRes</t>
  </si>
  <si>
    <t>ProblemaApplicativo_Perc_updateCancellationAuthorisationRequest</t>
  </si>
  <si>
    <t>ProblemaApplicativo_Perc_updatePaymentAuthorisationSubResourceRequest</t>
  </si>
  <si>
    <t>ProblemaApplicativo_bulkPaymentInitiation</t>
  </si>
  <si>
    <t>ProblemaApplicativo_getBulkPaymentRequest</t>
  </si>
  <si>
    <t>ProblemaApplicativo_getBulkPaymentStatusRequest</t>
  </si>
  <si>
    <t>ProblemaApplicativo_getCancellationAuthorisationSubResourceStatus</t>
  </si>
  <si>
    <t>ProblemaApplicativo_getCancellationAuthorisationSubResources</t>
  </si>
  <si>
    <t>ProblemaApplicativo_getPaymentAuthorisationSubResourceStatus</t>
  </si>
  <si>
    <t>ProblemaApplicativo_getPaymentAuthorisationSubResources</t>
  </si>
  <si>
    <t>ProblemaApplicativo_paymentCancellation</t>
  </si>
  <si>
    <t>ProblemaApplicativo_startBulkPayAuthSubRes</t>
  </si>
  <si>
    <t>ProblemaApplicativo_updateCancellationAuthorisationRequest</t>
  </si>
  <si>
    <t>ProblemaApplicativo_updatePaymentAuthorisationSubResourceRequest</t>
  </si>
  <si>
    <t>ProblemaClient_bulkPaymentInitiation</t>
  </si>
  <si>
    <t>ProblemaClient_getBulkPaymentRequest</t>
  </si>
  <si>
    <t>ProblemaClient_getBulkPaymentStatusRequest</t>
  </si>
  <si>
    <t>ProblemaClient_getCancellationAuthorisationSubResourceStatus</t>
  </si>
  <si>
    <t>ProblemaClient_getCancellationAuthorisationSubResources</t>
  </si>
  <si>
    <t>ProblemaClient_getPaymentAuthorisationSubResourceStatus</t>
  </si>
  <si>
    <t>ProblemaClient_getPaymentAuthorisationSubResources</t>
  </si>
  <si>
    <t>ProblemaClient_paymentCancellation</t>
  </si>
  <si>
    <t>ProblemaClient_startBulkPayAuthSubRes</t>
  </si>
  <si>
    <t>ProblemaClient_updateCancellationAuthorisationRequest</t>
  </si>
  <si>
    <t>ProblemaClient_updatePaymentAuthorisationSubResourceRequest</t>
  </si>
  <si>
    <t>Total_bulkPaymentInitiation</t>
  </si>
  <si>
    <t>Total_getBulkPaymentRequest</t>
  </si>
  <si>
    <t>Total_getBulkPaymentStatusRequest</t>
  </si>
  <si>
    <t>Total_getCancellationAuthorisationSubResourceStatus</t>
  </si>
  <si>
    <t>Total_getCancellationAuthorisationSubResources</t>
  </si>
  <si>
    <t>Total_getPaymentAuthorisationSubResourceStatus</t>
  </si>
  <si>
    <t>Total_getPaymentAuthorisationSubResources</t>
  </si>
  <si>
    <t>Total_paymentCancellation</t>
  </si>
  <si>
    <t>Total_startBulkPayAuthSubRes</t>
  </si>
  <si>
    <t>Total_updateCancellationAuthorisationRequest</t>
  </si>
  <si>
    <t>Total_updatePaymentAuthorisationSubResourceRequest</t>
  </si>
  <si>
    <t>durataMedia_bulkPaymentInitiation</t>
  </si>
  <si>
    <t>durataMedia_getBulkPaymentRequest</t>
  </si>
  <si>
    <t>durataMedia_getBulkPaymentStatusRequest</t>
  </si>
  <si>
    <t>durataMedia_getCancellationAuthorisationSubResourceStatus</t>
  </si>
  <si>
    <t>durataMedia_getCancellationAuthorisationSubResources</t>
  </si>
  <si>
    <t>durataMedia_getPaymentAuthorisationSubResourceStatus</t>
  </si>
  <si>
    <t>durataMedia_getPaymentAuthorisationSubResources</t>
  </si>
  <si>
    <t>durataMedia_paymentCancellation</t>
  </si>
  <si>
    <t>durataMedia_startBulkPayAuthSubRes</t>
  </si>
  <si>
    <t>durataMedia_updateCancellationAuthorisationRequest</t>
  </si>
  <si>
    <t>durataMedia_updatePaymentAuthorisationSubResourceRequest</t>
  </si>
  <si>
    <t>0.32</t>
  </si>
  <si>
    <t>4.43</t>
  </si>
  <si>
    <t>75.94</t>
  </si>
  <si>
    <t>11.64</t>
  </si>
  <si>
    <t>82.11</t>
  </si>
  <si>
    <t>6.30</t>
  </si>
  <si>
    <t>8.13</t>
  </si>
  <si>
    <t>5.55</t>
  </si>
  <si>
    <t>2.02</t>
  </si>
  <si>
    <t>90.99</t>
  </si>
  <si>
    <t>2.58</t>
  </si>
  <si>
    <t>1.24</t>
  </si>
  <si>
    <t>3.29</t>
  </si>
  <si>
    <t>4.05</t>
  </si>
  <si>
    <t>77.86</t>
  </si>
  <si>
    <t>0.07</t>
  </si>
  <si>
    <t>28.77</t>
  </si>
  <si>
    <t>3.00</t>
  </si>
  <si>
    <t>1.26</t>
  </si>
  <si>
    <t>4.60</t>
  </si>
  <si>
    <t>2.17</t>
  </si>
  <si>
    <t>4.38</t>
  </si>
  <si>
    <t>1.48</t>
  </si>
  <si>
    <t>0.39</t>
  </si>
  <si>
    <t>1.32</t>
  </si>
  <si>
    <t>6.76</t>
  </si>
  <si>
    <t>4.22</t>
  </si>
  <si>
    <t>0.08</t>
  </si>
  <si>
    <t>84.17</t>
  </si>
  <si>
    <t>0.28</t>
  </si>
  <si>
    <t>8.73</t>
  </si>
  <si>
    <t>3.39</t>
  </si>
  <si>
    <t>4.57</t>
  </si>
  <si>
    <t>5.30</t>
  </si>
  <si>
    <t>7.00</t>
  </si>
  <si>
    <t>5.41</t>
  </si>
  <si>
    <t>1.52</t>
  </si>
  <si>
    <t>8.32</t>
  </si>
  <si>
    <t>2.64</t>
  </si>
  <si>
    <t>0.33</t>
  </si>
  <si>
    <t>3.49</t>
  </si>
  <si>
    <t>4.10</t>
  </si>
  <si>
    <t>3.05</t>
  </si>
  <si>
    <t>31.51</t>
  </si>
  <si>
    <t>0.04</t>
  </si>
  <si>
    <t>2.92</t>
  </si>
  <si>
    <t>84.87</t>
  </si>
  <si>
    <t>2.46</t>
  </si>
  <si>
    <t>30.60</t>
  </si>
  <si>
    <t>5.28</t>
  </si>
  <si>
    <t>5.00</t>
  </si>
  <si>
    <t>0.90</t>
  </si>
  <si>
    <t>4.54</t>
  </si>
  <si>
    <t>99.98</t>
  </si>
  <si>
    <t>9.40</t>
  </si>
  <si>
    <t>1.97</t>
  </si>
  <si>
    <t>2.63</t>
  </si>
  <si>
    <t>2.32</t>
  </si>
  <si>
    <t>2.10</t>
  </si>
  <si>
    <t>95.83</t>
  </si>
  <si>
    <t>3.19</t>
  </si>
  <si>
    <t>1.80</t>
  </si>
  <si>
    <t>1.63</t>
  </si>
  <si>
    <t>2.49</t>
  </si>
  <si>
    <t>87.07</t>
  </si>
  <si>
    <t>2.66</t>
  </si>
  <si>
    <t>87.50</t>
  </si>
  <si>
    <t>9.50</t>
  </si>
  <si>
    <t>5.26</t>
  </si>
  <si>
    <t>2.51</t>
  </si>
  <si>
    <t>1.67</t>
  </si>
  <si>
    <t>2.78</t>
  </si>
  <si>
    <t>3.31</t>
  </si>
  <si>
    <t>2.61</t>
  </si>
  <si>
    <t>27.21</t>
  </si>
  <si>
    <t>2.98</t>
  </si>
  <si>
    <t>6.39</t>
  </si>
  <si>
    <t>25.37</t>
  </si>
  <si>
    <t>5.08</t>
  </si>
  <si>
    <t>5.97</t>
  </si>
  <si>
    <t>4.16</t>
  </si>
  <si>
    <t>78.46</t>
  </si>
  <si>
    <t>75.37</t>
  </si>
  <si>
    <t>4.72</t>
  </si>
  <si>
    <t>5.50</t>
  </si>
  <si>
    <t>2.54</t>
  </si>
  <si>
    <t>1.36</t>
  </si>
  <si>
    <t>3.94</t>
  </si>
  <si>
    <t>91.82</t>
  </si>
  <si>
    <t>3.99</t>
  </si>
  <si>
    <t>5.12</t>
  </si>
  <si>
    <t>2.44</t>
  </si>
  <si>
    <t>2.43</t>
  </si>
  <si>
    <t>5.71</t>
  </si>
  <si>
    <t>22.35</t>
  </si>
  <si>
    <t>6.67</t>
  </si>
  <si>
    <t>4.83</t>
  </si>
  <si>
    <t>5.04</t>
  </si>
  <si>
    <t>37.93</t>
  </si>
  <si>
    <t>5.37</t>
  </si>
  <si>
    <t>1.73</t>
  </si>
  <si>
    <t>2.48</t>
  </si>
  <si>
    <t>77.10</t>
  </si>
  <si>
    <t>85.59</t>
  </si>
  <si>
    <t>7.96</t>
  </si>
  <si>
    <t>4.58</t>
  </si>
  <si>
    <t>4.79</t>
  </si>
  <si>
    <t>5.42</t>
  </si>
  <si>
    <t>5.79</t>
  </si>
  <si>
    <t>6.18</t>
  </si>
  <si>
    <t>1.51</t>
  </si>
  <si>
    <t>5.27</t>
  </si>
  <si>
    <t>4.45</t>
  </si>
  <si>
    <t>5.36</t>
  </si>
  <si>
    <t>6.43</t>
  </si>
  <si>
    <t>10.50</t>
  </si>
  <si>
    <t>4.65</t>
  </si>
  <si>
    <t>5.24</t>
  </si>
  <si>
    <t>5.20</t>
  </si>
  <si>
    <t>7.22</t>
  </si>
  <si>
    <t>81.82</t>
  </si>
  <si>
    <t>7.48</t>
  </si>
  <si>
    <t>5.98</t>
  </si>
  <si>
    <t>4.63</t>
  </si>
  <si>
    <t>5.45</t>
  </si>
  <si>
    <t>91.89</t>
  </si>
  <si>
    <t>5.06</t>
  </si>
  <si>
    <t>0.25</t>
  </si>
  <si>
    <t>6.00</t>
  </si>
  <si>
    <t>4.71</t>
  </si>
  <si>
    <t>27.81</t>
  </si>
  <si>
    <t>5.78</t>
  </si>
  <si>
    <t>5.93</t>
  </si>
  <si>
    <t>99.87</t>
  </si>
  <si>
    <t>2.42</t>
  </si>
  <si>
    <t>5.32</t>
  </si>
  <si>
    <t>6.55</t>
  </si>
  <si>
    <t>3.21</t>
  </si>
  <si>
    <t>5.29</t>
  </si>
  <si>
    <t>27.29</t>
  </si>
  <si>
    <t>5.87</t>
  </si>
  <si>
    <t>10.98</t>
  </si>
  <si>
    <t>6.57</t>
  </si>
  <si>
    <t>2.99</t>
  </si>
  <si>
    <t>6.27</t>
  </si>
  <si>
    <t>1.88</t>
  </si>
  <si>
    <t>82.72</t>
  </si>
  <si>
    <t>37.18</t>
  </si>
  <si>
    <t>32.76</t>
  </si>
  <si>
    <t>5.64</t>
  </si>
  <si>
    <t>5.38</t>
  </si>
  <si>
    <t>90.27</t>
  </si>
  <si>
    <t>4.44</t>
  </si>
  <si>
    <t>12.16</t>
  </si>
  <si>
    <t>12.80</t>
  </si>
  <si>
    <t>5.95</t>
  </si>
  <si>
    <t>81.10</t>
  </si>
  <si>
    <t>4.98</t>
  </si>
  <si>
    <t>6.87</t>
  </si>
  <si>
    <t>58.80</t>
  </si>
  <si>
    <t>22.80</t>
  </si>
  <si>
    <t>7.84</t>
  </si>
  <si>
    <t>92.09</t>
  </si>
  <si>
    <t>27.14</t>
  </si>
  <si>
    <t>28.41</t>
  </si>
  <si>
    <t>5.57</t>
  </si>
  <si>
    <t>88.70</t>
  </si>
  <si>
    <t>3.67</t>
  </si>
  <si>
    <t>3.14</t>
  </si>
  <si>
    <t>2.11</t>
  </si>
  <si>
    <t>96.57</t>
  </si>
  <si>
    <t>11.34</t>
  </si>
  <si>
    <t>29.25</t>
  </si>
  <si>
    <t>5.19</t>
  </si>
  <si>
    <t>2.28</t>
  </si>
  <si>
    <t>1.05</t>
  </si>
  <si>
    <t>28.87</t>
  </si>
  <si>
    <t>2.55</t>
  </si>
  <si>
    <t>20.58</t>
  </si>
  <si>
    <t>21.60</t>
  </si>
  <si>
    <t>84.30</t>
  </si>
  <si>
    <t>8.99</t>
  </si>
  <si>
    <t>99.66</t>
  </si>
  <si>
    <t>1.29</t>
  </si>
  <si>
    <t>2.82</t>
  </si>
  <si>
    <t>4.46</t>
  </si>
  <si>
    <t>29.62</t>
  </si>
  <si>
    <t>23.51</t>
  </si>
  <si>
    <t>5.58</t>
  </si>
  <si>
    <t>3.11</t>
  </si>
  <si>
    <t>0.16</t>
  </si>
  <si>
    <t>98.88</t>
  </si>
  <si>
    <t>3.86</t>
  </si>
  <si>
    <t>23.64</t>
  </si>
  <si>
    <t>28.37</t>
  </si>
  <si>
    <t>83.33</t>
  </si>
  <si>
    <t>28.34</t>
  </si>
  <si>
    <t>26.10</t>
  </si>
  <si>
    <t>5.96</t>
  </si>
  <si>
    <t>3.01</t>
  </si>
  <si>
    <t>29.46</t>
  </si>
  <si>
    <t>34.35</t>
  </si>
  <si>
    <t>6.50</t>
  </si>
  <si>
    <t>5.54</t>
  </si>
  <si>
    <t>1.56</t>
  </si>
  <si>
    <t>3.27</t>
  </si>
  <si>
    <t>9.94</t>
  </si>
  <si>
    <t>5.40</t>
  </si>
  <si>
    <t>1.59</t>
  </si>
  <si>
    <t>0.22</t>
  </si>
  <si>
    <t>58.33</t>
  </si>
  <si>
    <t>1.31</t>
  </si>
  <si>
    <t>2.19</t>
  </si>
  <si>
    <t>6.79</t>
  </si>
  <si>
    <t>17.17</t>
  </si>
  <si>
    <t>28.14</t>
  </si>
  <si>
    <t>99.88</t>
  </si>
  <si>
    <t>0.29</t>
  </si>
  <si>
    <t>1.65</t>
  </si>
  <si>
    <t>20.41</t>
  </si>
  <si>
    <t>28.06</t>
  </si>
  <si>
    <t>6.48</t>
  </si>
  <si>
    <t>8.52</t>
  </si>
  <si>
    <t>9.79</t>
  </si>
  <si>
    <t>91.36</t>
  </si>
  <si>
    <t>2.57</t>
  </si>
  <si>
    <t>25.63</t>
  </si>
  <si>
    <t>27.37</t>
  </si>
  <si>
    <t>12.75</t>
  </si>
  <si>
    <t>10.14</t>
  </si>
  <si>
    <t>83.20</t>
  </si>
  <si>
    <t>99.71</t>
  </si>
  <si>
    <t>5.18</t>
  </si>
  <si>
    <t>16.72</t>
  </si>
  <si>
    <t>27.87</t>
  </si>
  <si>
    <t>6.07</t>
  </si>
  <si>
    <t>8.58</t>
  </si>
  <si>
    <t>5.35</t>
  </si>
  <si>
    <t>99.34</t>
  </si>
  <si>
    <t>2.74</t>
  </si>
  <si>
    <t>4.00</t>
  </si>
  <si>
    <t>15.50</t>
  </si>
  <si>
    <t>26.48</t>
  </si>
  <si>
    <t>7.98</t>
  </si>
  <si>
    <t>86.84</t>
  </si>
  <si>
    <t>96.97</t>
  </si>
  <si>
    <t>53.16</t>
  </si>
  <si>
    <t>12.74</t>
  </si>
  <si>
    <t>12.18</t>
  </si>
  <si>
    <t>37.46</t>
  </si>
  <si>
    <t>5.67</t>
  </si>
  <si>
    <t>87.39</t>
  </si>
  <si>
    <t>3.75</t>
  </si>
  <si>
    <t>91.30</t>
  </si>
  <si>
    <t>29.07</t>
  </si>
  <si>
    <t>12.61</t>
  </si>
  <si>
    <t>35.52</t>
  </si>
  <si>
    <t>89.47</t>
  </si>
  <si>
    <t>1.17</t>
  </si>
  <si>
    <t>1.45</t>
  </si>
  <si>
    <t>2.24</t>
  </si>
  <si>
    <t>25.47</t>
  </si>
  <si>
    <t>5.66</t>
  </si>
  <si>
    <t>4.27</t>
  </si>
  <si>
    <t>1.09</t>
  </si>
  <si>
    <t>24.89</t>
  </si>
  <si>
    <t>5.23</t>
  </si>
  <si>
    <t>85.25</t>
  </si>
  <si>
    <t>9.39</t>
  </si>
  <si>
    <t>99.15</t>
  </si>
  <si>
    <t>2.62</t>
  </si>
  <si>
    <t>24.15</t>
  </si>
  <si>
    <t>26.46</t>
  </si>
  <si>
    <t>6.21</t>
  </si>
  <si>
    <t>9.27</t>
  </si>
  <si>
    <t>7.17</t>
  </si>
  <si>
    <t>99.80</t>
  </si>
  <si>
    <t>19.49</t>
  </si>
  <si>
    <t>28.02</t>
  </si>
  <si>
    <t>77.27</t>
  </si>
  <si>
    <t>1.46</t>
  </si>
  <si>
    <t>99.76</t>
  </si>
  <si>
    <t>5.65</t>
  </si>
  <si>
    <t>26.79</t>
  </si>
  <si>
    <t>31.81</t>
  </si>
  <si>
    <t>6.32</t>
  </si>
  <si>
    <t>4.32</t>
  </si>
  <si>
    <t>30.08</t>
  </si>
  <si>
    <t>2.27</t>
  </si>
  <si>
    <t>99.94</t>
  </si>
  <si>
    <t>4.11</t>
  </si>
  <si>
    <t>31.89</t>
  </si>
  <si>
    <t>4.95</t>
  </si>
  <si>
    <t>90.09</t>
  </si>
  <si>
    <t>29.63</t>
  </si>
  <si>
    <t>80.95</t>
  </si>
  <si>
    <t>99.93</t>
  </si>
  <si>
    <t>2.03</t>
  </si>
  <si>
    <t>99.14</t>
  </si>
  <si>
    <t>1.30</t>
  </si>
  <si>
    <t>2.39</t>
  </si>
  <si>
    <t>6.72</t>
  </si>
  <si>
    <t>24.95</t>
  </si>
  <si>
    <t>81.30</t>
  </si>
  <si>
    <t>99.78</t>
  </si>
  <si>
    <t>5.70</t>
  </si>
  <si>
    <t>25.94</t>
  </si>
  <si>
    <t>9.87</t>
  </si>
  <si>
    <t>76.52</t>
  </si>
  <si>
    <t>8.65</t>
  </si>
  <si>
    <t>1.22</t>
  </si>
  <si>
    <t>99.67</t>
  </si>
  <si>
    <t>25.90</t>
  </si>
  <si>
    <t>5.61</t>
  </si>
  <si>
    <t>1.28</t>
  </si>
  <si>
    <t>99.92</t>
  </si>
  <si>
    <t>1.87</t>
  </si>
  <si>
    <t>0.92</t>
  </si>
  <si>
    <t>0.58</t>
  </si>
  <si>
    <t>98.94</t>
  </si>
  <si>
    <t>5.89</t>
  </si>
  <si>
    <t>28.94</t>
  </si>
  <si>
    <t>9.45</t>
  </si>
  <si>
    <t>81.60</t>
  </si>
  <si>
    <t>7.19</t>
  </si>
  <si>
    <t>4.69</t>
  </si>
  <si>
    <t>35.92</t>
  </si>
  <si>
    <t>4.31</t>
  </si>
  <si>
    <t>1.53</t>
  </si>
  <si>
    <t>99.19</t>
  </si>
  <si>
    <t>3.70</t>
  </si>
  <si>
    <t>4.80</t>
  </si>
  <si>
    <t>39.55</t>
  </si>
  <si>
    <t>5.94</t>
  </si>
  <si>
    <t>89.36</t>
  </si>
  <si>
    <t>2.75</t>
  </si>
  <si>
    <t>8.34</t>
  </si>
  <si>
    <t>5.56</t>
  </si>
  <si>
    <t>28.70</t>
  </si>
  <si>
    <t>5.13</t>
  </si>
  <si>
    <t>2.21</t>
  </si>
  <si>
    <t>94.00</t>
  </si>
  <si>
    <t>6.11</t>
  </si>
  <si>
    <t>29.31</t>
  </si>
  <si>
    <t>12.29</t>
  </si>
  <si>
    <t>91.67</t>
  </si>
  <si>
    <t>2.50</t>
  </si>
  <si>
    <t>1.07</t>
  </si>
  <si>
    <t>4.40</t>
  </si>
  <si>
    <t>6.01</t>
  </si>
  <si>
    <t>29.95</t>
  </si>
  <si>
    <t>11.03</t>
  </si>
  <si>
    <t>77.44</t>
  </si>
  <si>
    <t>8.30</t>
  </si>
  <si>
    <t>89.58</t>
  </si>
  <si>
    <t>28.50</t>
  </si>
  <si>
    <t>7.14</t>
  </si>
  <si>
    <t>91.84</t>
  </si>
  <si>
    <t>32.13</t>
  </si>
  <si>
    <t>5.76</t>
  </si>
  <si>
    <t>96.77</t>
  </si>
  <si>
    <t>0.36</t>
  </si>
  <si>
    <t>1.41</t>
  </si>
  <si>
    <t>37.78</t>
  </si>
  <si>
    <t>5.11</t>
  </si>
  <si>
    <t>2.29</t>
  </si>
  <si>
    <t>6.24</t>
  </si>
  <si>
    <t>37.86</t>
  </si>
  <si>
    <t>7.93</t>
  </si>
  <si>
    <t>0.97</t>
  </si>
  <si>
    <t>5.86</t>
  </si>
  <si>
    <t>29.76</t>
  </si>
  <si>
    <t>92.50</t>
  </si>
  <si>
    <t>3.43</t>
  </si>
  <si>
    <t>25.14</t>
  </si>
  <si>
    <t>5.46</t>
  </si>
  <si>
    <t>6.64</t>
  </si>
  <si>
    <t>8.42</t>
  </si>
  <si>
    <t>91.11</t>
  </si>
  <si>
    <t>4.93</t>
  </si>
  <si>
    <t>2.47</t>
  </si>
  <si>
    <t>2.86</t>
  </si>
  <si>
    <t>1.79</t>
  </si>
  <si>
    <t>28.86</t>
  </si>
  <si>
    <t>80.31</t>
  </si>
  <si>
    <t>99.95</t>
  </si>
  <si>
    <t>1.40</t>
  </si>
  <si>
    <t>93.48</t>
  </si>
  <si>
    <t>1.34</t>
  </si>
  <si>
    <t>11.15</t>
  </si>
  <si>
    <t>7.25</t>
  </si>
  <si>
    <t>3.04</t>
  </si>
  <si>
    <t>11.25</t>
  </si>
  <si>
    <t>4.52</t>
  </si>
  <si>
    <t>38.58</t>
  </si>
  <si>
    <t>5.53</t>
  </si>
  <si>
    <t>88.79</t>
  </si>
  <si>
    <t>4.50</t>
  </si>
  <si>
    <t>36.39</t>
  </si>
  <si>
    <t>4.67</t>
  </si>
  <si>
    <t>89.09</t>
  </si>
  <si>
    <t>28.67</t>
  </si>
  <si>
    <t>4.88</t>
  </si>
  <si>
    <t>82.79</t>
  </si>
  <si>
    <t>94.83</t>
  </si>
  <si>
    <t>2.22</t>
  </si>
  <si>
    <t>28.03</t>
  </si>
  <si>
    <t>8.37</t>
  </si>
  <si>
    <t>84.55</t>
  </si>
  <si>
    <t>7.30</t>
  </si>
  <si>
    <t>93.33</t>
  </si>
  <si>
    <t>0.94</t>
  </si>
  <si>
    <t>5.39</t>
  </si>
  <si>
    <t>29.98</t>
  </si>
  <si>
    <t>4.82</t>
  </si>
  <si>
    <t>9.65</t>
  </si>
  <si>
    <t>87.72</t>
  </si>
  <si>
    <t>6.52</t>
  </si>
  <si>
    <t>29.61</t>
  </si>
  <si>
    <t>6.15</t>
  </si>
  <si>
    <t>78.05</t>
  </si>
  <si>
    <t>34.55</t>
  </si>
  <si>
    <t>11.60</t>
  </si>
  <si>
    <t>88.14</t>
  </si>
  <si>
    <t>11.38</t>
  </si>
  <si>
    <t>72.00</t>
  </si>
  <si>
    <t>4.77</t>
  </si>
  <si>
    <t>38.84</t>
  </si>
  <si>
    <t>7.74</t>
  </si>
  <si>
    <t>1.35</t>
  </si>
  <si>
    <t>40.65</t>
  </si>
  <si>
    <t>5.44</t>
  </si>
  <si>
    <t>11.49</t>
  </si>
  <si>
    <t>92.73</t>
  </si>
  <si>
    <t>77.78</t>
  </si>
  <si>
    <t>4.08</t>
  </si>
  <si>
    <t>28.48</t>
  </si>
  <si>
    <t>5.33</t>
  </si>
  <si>
    <t>78.91</t>
  </si>
  <si>
    <t>92.16</t>
  </si>
  <si>
    <t>3.97</t>
  </si>
  <si>
    <t>6.35</t>
  </si>
  <si>
    <t>75.19</t>
  </si>
  <si>
    <t>9.69</t>
  </si>
  <si>
    <t>89.86</t>
  </si>
  <si>
    <t>6.49</t>
  </si>
  <si>
    <t>29.49</t>
  </si>
  <si>
    <t>76.47</t>
  </si>
  <si>
    <t>2.65</t>
  </si>
  <si>
    <t>4.70</t>
  </si>
  <si>
    <t>80.28</t>
  </si>
  <si>
    <t>31.41</t>
  </si>
  <si>
    <t>18.48</t>
  </si>
  <si>
    <t>19.84</t>
  </si>
  <si>
    <t>84.62</t>
  </si>
  <si>
    <t>4.85</t>
  </si>
  <si>
    <t>4.86</t>
  </si>
  <si>
    <t>39.24</t>
  </si>
  <si>
    <t>5.47</t>
  </si>
  <si>
    <t>86.79</t>
  </si>
  <si>
    <t>2.53</t>
  </si>
  <si>
    <t>2.38</t>
  </si>
  <si>
    <t>30.39</t>
  </si>
  <si>
    <t>5.80</t>
  </si>
  <si>
    <t>4.53</t>
  </si>
  <si>
    <t>2.52</t>
  </si>
  <si>
    <t>27.03</t>
  </si>
  <si>
    <t>5.01</t>
  </si>
  <si>
    <t>86.44</t>
  </si>
  <si>
    <t>56.00</t>
  </si>
  <si>
    <t>30.62</t>
  </si>
  <si>
    <t>5.85</t>
  </si>
  <si>
    <t>80.49</t>
  </si>
  <si>
    <t>4.30</t>
  </si>
  <si>
    <t>28.82</t>
  </si>
  <si>
    <t>6.03</t>
  </si>
  <si>
    <t>79.23</t>
  </si>
  <si>
    <t>27.99</t>
  </si>
  <si>
    <t>5.73</t>
  </si>
  <si>
    <t>4.56</t>
  </si>
  <si>
    <t>97.96</t>
  </si>
  <si>
    <t>37.30</t>
  </si>
  <si>
    <t>5.48</t>
  </si>
  <si>
    <t>96.00</t>
  </si>
  <si>
    <t>7.89</t>
  </si>
  <si>
    <t>38.31</t>
  </si>
  <si>
    <t>11.71</t>
  </si>
  <si>
    <t>1.92</t>
  </si>
  <si>
    <t>76.74</t>
  </si>
  <si>
    <t>1.20</t>
  </si>
  <si>
    <t>29.24</t>
  </si>
  <si>
    <t>1.76</t>
  </si>
  <si>
    <t>58.62</t>
  </si>
  <si>
    <t>6.04</t>
  </si>
  <si>
    <t>83.90</t>
  </si>
  <si>
    <t>84.78</t>
  </si>
  <si>
    <t>6.65</t>
  </si>
  <si>
    <t>24.51</t>
  </si>
  <si>
    <t>3.59</t>
  </si>
  <si>
    <t>48.21</t>
  </si>
  <si>
    <t>26.17</t>
  </si>
  <si>
    <t>6.12</t>
  </si>
  <si>
    <t>7.71</t>
  </si>
  <si>
    <t>84.03</t>
  </si>
  <si>
    <t>3.35</t>
  </si>
  <si>
    <t>33.98</t>
  </si>
  <si>
    <t>90.91</t>
  </si>
  <si>
    <t>96.15</t>
  </si>
  <si>
    <t>35.86</t>
  </si>
  <si>
    <t>82.98</t>
  </si>
  <si>
    <t>26.01</t>
  </si>
  <si>
    <t>3.57</t>
  </si>
  <si>
    <t>77.03</t>
  </si>
  <si>
    <t>18.04</t>
  </si>
  <si>
    <t>1.81</t>
  </si>
  <si>
    <t>15.23</t>
  </si>
  <si>
    <t>28.08</t>
  </si>
  <si>
    <t>80.65</t>
  </si>
  <si>
    <t>70.37</t>
  </si>
  <si>
    <t>1.69</t>
  </si>
  <si>
    <t>75.47</t>
  </si>
  <si>
    <t>3.76</t>
  </si>
  <si>
    <t>6.44</t>
  </si>
  <si>
    <t>78.74</t>
  </si>
  <si>
    <t>71.79</t>
  </si>
  <si>
    <t>27.54</t>
  </si>
  <si>
    <t>90.00</t>
  </si>
  <si>
    <t>3.93</t>
  </si>
  <si>
    <t>34.65</t>
  </si>
  <si>
    <t>5.52</t>
  </si>
  <si>
    <t>80.60</t>
  </si>
  <si>
    <t>3.92</t>
  </si>
  <si>
    <t>41.72</t>
  </si>
  <si>
    <t>88.39</t>
  </si>
  <si>
    <t>6.58</t>
  </si>
  <si>
    <t>27.56</t>
  </si>
  <si>
    <t>6.89</t>
  </si>
  <si>
    <t>72.86</t>
  </si>
  <si>
    <t>3.73</t>
  </si>
  <si>
    <t>84.91</t>
  </si>
  <si>
    <t>2.87</t>
  </si>
  <si>
    <t>5.81</t>
  </si>
  <si>
    <t>25.60</t>
  </si>
  <si>
    <t>5.69</t>
  </si>
  <si>
    <t>3.77</t>
  </si>
  <si>
    <t>79.37</t>
  </si>
  <si>
    <t>73.33</t>
  </si>
  <si>
    <t>28.73</t>
  </si>
  <si>
    <t>6.05</t>
  </si>
  <si>
    <t>71.05</t>
  </si>
  <si>
    <t>2.16</t>
  </si>
  <si>
    <t>24.47</t>
  </si>
  <si>
    <t>79.67</t>
  </si>
  <si>
    <t>1.43</t>
  </si>
  <si>
    <t>5.15</t>
  </si>
  <si>
    <t>29.58</t>
  </si>
  <si>
    <t>6.14</t>
  </si>
  <si>
    <t>20.14</t>
  </si>
  <si>
    <t>19.43</t>
  </si>
  <si>
    <t>88.89</t>
  </si>
  <si>
    <t>3.65</t>
  </si>
  <si>
    <t>4.33</t>
  </si>
  <si>
    <t>35.23</t>
  </si>
  <si>
    <t>82.64</t>
  </si>
  <si>
    <t>92.86</t>
  </si>
  <si>
    <t>3.83</t>
  </si>
  <si>
    <t>2.12</t>
  </si>
  <si>
    <t>34.57</t>
  </si>
  <si>
    <t>42.28</t>
  </si>
  <si>
    <t>7.04</t>
  </si>
  <si>
    <t>7.82</t>
  </si>
  <si>
    <t>0.000</t>
  </si>
  <si>
    <t>4.59</t>
  </si>
  <si>
    <t>6.70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</si>
</sst>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%"/>
    <numFmt numFmtId="165" formatCode="0.000"/>
    <numFmt numFmtId="166" formatCode="#0.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color theme="1"/>
      <name val="Segoe UI Symbo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2EFDA"/>
        <bgColor rgb="FFE2EFDA"/>
      </patternFill>
    </fill>
    <fill>
      <patternFill patternType="solid">
        <fgColor theme="6" tint="-0.249977111117893"/>
        <bgColor theme="9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164" fontId="0" fillId="0" borderId="0" xfId="0" applyNumberFormat="1" applyAlignment="1">
      <alignment horizontal="left" vertical="top"/>
    </xf>
    <xf numFmtId="0" fontId="2" fillId="3" borderId="2" xfId="0" applyFont="1" applyFill="1" applyBorder="1" applyAlignment="1">
      <alignment horizontal="left" vertical="top"/>
    </xf>
    <xf numFmtId="0" fontId="2" fillId="3" borderId="7" xfId="0" applyFont="1" applyFill="1" applyBorder="1" applyAlignment="1">
      <alignment horizontal="left" vertical="top"/>
    </xf>
    <xf numFmtId="0" fontId="2" fillId="3" borderId="3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3" fillId="2" borderId="6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0" fontId="3" fillId="2" borderId="8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1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top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4" fontId="0" fillId="0" borderId="5" xfId="0" applyNumberFormat="1" applyBorder="1" applyAlignment="1">
      <alignment horizontal="right" vertical="center"/>
    </xf>
    <xf numFmtId="10" fontId="0" fillId="0" borderId="6" xfId="0" applyNumberFormat="1" applyBorder="1" applyAlignment="1">
      <alignment horizontal="right" vertical="center"/>
    </xf>
    <xf numFmtId="1" fontId="1" fillId="0" borderId="0" xfId="0" applyNumberFormat="1" applyFont="1" applyAlignment="1">
      <alignment horizontal="left"/>
    </xf>
    <xf numFmtId="1" fontId="0" fillId="0" borderId="0" xfId="0" applyNumberFormat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left"/>
    </xf>
    <xf numFmtId="0" fontId="0" fillId="5" borderId="0" xfId="0" applyFill="1" applyAlignment="1">
      <alignment horizontal="left" vertical="top"/>
    </xf>
    <xf numFmtId="164" fontId="0" fillId="5" borderId="0" xfId="0" applyNumberFormat="1" applyFill="1" applyAlignment="1">
      <alignment horizontal="left" vertical="top"/>
    </xf>
    <xf numFmtId="14" fontId="0" fillId="0" borderId="0" xfId="0" applyNumberFormat="1"/>
    <xf numFmtId="3" fontId="0" fillId="0" borderId="0" xfId="0" applyNumberFormat="1"/>
    <xf numFmtId="0" fontId="8" fillId="6" borderId="0" xfId="0" applyFont="1" applyFill="1" applyAlignment="1">
      <alignment horizontal="left"/>
    </xf>
    <xf numFmtId="166" fontId="8" fillId="6" borderId="0" xfId="0" applyNumberFormat="1" applyFont="1" applyFill="1" applyAlignment="1">
      <alignment horizontal="left"/>
    </xf>
    <xf numFmtId="49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0" fontId="2" fillId="4" borderId="7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 vertical="center"/>
    </xf>
  </cellXfs>
  <cellStyles count="1">
    <cellStyle name="Normale" xfId="0" builtinId="0"/>
  </cellStyles>
  <dxfs count="318">
    <dxf>
      <font>
        <sz val="10"/>
      </font>
      <numFmt numFmtId="166" formatCode="#0.000"/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sz val="10"/>
      </font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sz val="10"/>
      </font>
      <numFmt numFmtId="166" formatCode="#0.000"/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</dxf>
    <dxf>
      <font>
        <sz val="10"/>
      </font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</dxf>
    <dxf>
      <font>
        <sz val="10"/>
      </font>
      <numFmt numFmtId="166" formatCode="#0.000"/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</dxf>
    <dxf>
      <font>
        <sz val="10"/>
      </font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</dxf>
    <dxf>
      <font>
        <sz val="10"/>
      </font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</dxf>
    <dxf>
      <font>
        <sz val="10"/>
      </font>
      <numFmt numFmtId="166" formatCode="#0.000"/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</dxf>
    <dxf>
      <font>
        <sz val="10"/>
      </font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</dxf>
    <dxf>
      <font>
        <sz val="10"/>
      </font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19" formatCode="dd/mm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sz val="10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numFmt numFmtId="164" formatCode="0.00000%"/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font>
        <sz val="10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numFmt numFmtId="164" formatCode="0.00000%"/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font>
        <sz val="10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numFmt numFmtId="164" formatCode="0.00000%"/>
      <alignment horizontal="left" vertical="top" textRotation="0" wrapText="0" indent="0" justifyLastLine="0" shrinkToFit="0" readingOrder="0"/>
    </dxf>
    <dxf>
      <numFmt numFmtId="1" formatCode="0"/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font>
        <sz val="10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numFmt numFmtId="164" formatCode="0.00000%"/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numFmt numFmtId="164" formatCode="0.00000%"/>
      <alignment horizontal="left" vertical="top" textRotation="0" wrapText="0" indent="0" justifyLastLine="0" shrinkToFit="0" readingOrder="0"/>
    </dxf>
    <dxf>
      <numFmt numFmtId="164" formatCode="0.00000%"/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d/mm/yyyy"/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1:AF91" totalsRowShown="0" headerRowDxfId="317">
  <tableColumns count="32">
    <tableColumn id="1" xr3:uid="{00000000-0010-0000-0000-000001000000}" name="days" dataDxfId="316"/>
    <tableColumn id="2" xr3:uid="{00000000-0010-0000-0000-000002000000}" name="downtime" dataDxfId="315">
      <calculatedColumnFormula>SUM(E2,L2,S2,Z2)</calculatedColumnFormula>
    </tableColumn>
    <tableColumn id="3" xr3:uid="{00000000-0010-0000-0000-000003000000}" name="downtime_perc" dataDxfId="314">
      <calculatedColumnFormula>SUM(G2,N2,U2,AB2)</calculatedColumnFormula>
    </tableColumn>
    <tableColumn id="4" xr3:uid="{00000000-0010-0000-0000-000004000000}" name="uptime_perc" dataDxfId="313">
      <calculatedColumnFormula>100%-C2</calculatedColumnFormula>
    </tableColumn>
    <tableColumn id="5" xr3:uid="{00000000-0010-0000-0000-000005000000}" name="Indisponibilita_home (ms)" dataDxfId="312">
      <calculatedColumnFormula>H2*K2</calculatedColumnFormula>
    </tableColumn>
    <tableColumn id="6" xr3:uid="{00000000-0010-0000-0000-000006000000}" name="OK_home" dataDxfId="311">
      <calculatedColumnFormula>J2-H2</calculatedColumnFormula>
    </tableColumn>
    <tableColumn id="7" xr3:uid="{00000000-0010-0000-0000-000007000000}" name="ProblemaApplicativo_Perc_home" dataDxfId="310">
      <calculatedColumnFormula>H2/J2</calculatedColumnFormula>
    </tableColumn>
    <tableColumn id="8" xr3:uid="{00000000-0010-0000-0000-000008000000}" name="ProblemaApplicativo_home" dataDxfId="11"/>
    <tableColumn id="9" xr3:uid="{00000000-0010-0000-0000-000009000000}" name="ProblemaClient_home" dataDxfId="309">
      <calculatedColumnFormula>H2</calculatedColumnFormula>
    </tableColumn>
    <tableColumn id="10" xr3:uid="{00000000-0010-0000-0000-00000A000000}" name="Total_home" dataDxfId="10"/>
    <tableColumn id="11" xr3:uid="{00000000-0010-0000-0000-00000B000000}" name="durataMedia_home" dataDxfId="9"/>
    <tableColumn id="12" xr3:uid="{00000000-0010-0000-0000-00000C000000}" name="Indisponibilita_bonifico (ms)" dataDxfId="308">
      <calculatedColumnFormula>R2*O2</calculatedColumnFormula>
    </tableColumn>
    <tableColumn id="13" xr3:uid="{00000000-0010-0000-0000-00000D000000}" name="OK_bonifico" dataDxfId="307">
      <calculatedColumnFormula>Q2-O2</calculatedColumnFormula>
    </tableColumn>
    <tableColumn id="14" xr3:uid="{00000000-0010-0000-0000-00000E000000}" name="ProblemaApplicativo_Perc_bonifico" dataDxfId="306">
      <calculatedColumnFormula>O2/Q2</calculatedColumnFormula>
    </tableColumn>
    <tableColumn id="15" xr3:uid="{00000000-0010-0000-0000-00000F000000}" name="ProblemaApplicativo_bonifico" dataDxfId="8"/>
    <tableColumn id="16" xr3:uid="{00000000-0010-0000-0000-000010000000}" name="ProblemaClient_bonifico" dataDxfId="305">
      <calculatedColumnFormula>O2</calculatedColumnFormula>
    </tableColumn>
    <tableColumn id="17" xr3:uid="{00000000-0010-0000-0000-000011000000}" name="Total_bonifico" dataDxfId="7"/>
    <tableColumn id="18" xr3:uid="{00000000-0010-0000-0000-000012000000}" name="durataMedia_bonifico" dataDxfId="6"/>
    <tableColumn id="19" xr3:uid="{00000000-0010-0000-0000-000013000000}" name="Indisponibilita_miecarte (ms)" dataDxfId="304">
      <calculatedColumnFormula>Y2*V2</calculatedColumnFormula>
    </tableColumn>
    <tableColumn id="20" xr3:uid="{00000000-0010-0000-0000-000014000000}" name="OK_miecarte" dataDxfId="303">
      <calculatedColumnFormula>X2-V2</calculatedColumnFormula>
    </tableColumn>
    <tableColumn id="21" xr3:uid="{00000000-0010-0000-0000-000015000000}" name="ProblemaApplicativo_Perc_miecarte" dataDxfId="302">
      <calculatedColumnFormula>V2/X2</calculatedColumnFormula>
    </tableColumn>
    <tableColumn id="22" xr3:uid="{00000000-0010-0000-0000-000016000000}" name="ProblemaApplicativo_miecarte" dataDxfId="3"/>
    <tableColumn id="23" xr3:uid="{00000000-0010-0000-0000-000017000000}" name="ProblemaClient_miecarte" dataDxfId="301">
      <calculatedColumnFormula>V2</calculatedColumnFormula>
    </tableColumn>
    <tableColumn id="24" xr3:uid="{00000000-0010-0000-0000-000018000000}" name="Total_miecarte" dataDxfId="5"/>
    <tableColumn id="25" xr3:uid="{00000000-0010-0000-0000-000019000000}" name="durataMedia_miecarte" dataDxfId="4"/>
    <tableColumn id="26" xr3:uid="{00000000-0010-0000-0000-00001A000000}" name="Indisponibilita_mioconto (ms)" dataDxfId="300">
      <calculatedColumnFormula>AF2*AC2</calculatedColumnFormula>
    </tableColumn>
    <tableColumn id="27" xr3:uid="{00000000-0010-0000-0000-00001B000000}" name="OK_mioconto" dataDxfId="299">
      <calculatedColumnFormula>AE2-AC2</calculatedColumnFormula>
    </tableColumn>
    <tableColumn id="28" xr3:uid="{00000000-0010-0000-0000-00001C000000}" name="ProblemaApplicativo_Perc_mioconto" dataDxfId="298">
      <calculatedColumnFormula>AC2/AE2</calculatedColumnFormula>
    </tableColumn>
    <tableColumn id="29" xr3:uid="{00000000-0010-0000-0000-00001D000000}" name="ProblemaApplicativo_mioconto" dataDxfId="2"/>
    <tableColumn id="30" xr3:uid="{00000000-0010-0000-0000-00001E000000}" name="ProblemaClient_mioconto" dataDxfId="297">
      <calculatedColumnFormula>AC2</calculatedColumnFormula>
    </tableColumn>
    <tableColumn id="31" xr3:uid="{00000000-0010-0000-0000-00001F000000}" name="Total_mioconto" dataDxfId="1"/>
    <tableColumn id="32" xr3:uid="{00000000-0010-0000-0000-000020000000}" name="durataMedia_mioconto" dataDxfId="0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ReportKPI_NORTH_202001_BPER" displayName="ReportKPI_NORTH_202001_BPER" ref="A1:JX93" totalsRowShown="0" dataDxfId="296">
  <tableColumns count="284">
    <tableColumn id="1" xr3:uid="{00000000-0010-0000-0100-000001000000}" name="day" dataDxfId="295"/>
    <tableColumn id="4" xr3:uid="{00000000-0010-0000-0100-000004000000}" name="downtime" dataDxfId="294"/>
    <tableColumn id="5" xr3:uid="{00000000-0010-0000-0100-000005000000}" name="downtime_Perc" dataDxfId="293"/>
    <tableColumn id="6" xr3:uid="{00000000-0010-0000-0100-000006000000}" name="uptime_Perc" dataDxfId="292"/>
    <tableColumn id="7" xr3:uid="{00000000-0010-0000-0100-000007000000}" name="Indisponibilita_bulkPaymentInitiation" dataDxfId="291"/>
    <tableColumn id="8" xr3:uid="{00000000-0010-0000-0100-000008000000}" name="Indisponibilita_confirmationOfFunds" dataDxfId="290"/>
    <tableColumn id="9" xr3:uid="{00000000-0010-0000-0100-000009000000}" name="Indisponibilita_deleteConsent" dataDxfId="289"/>
    <tableColumn id="10" xr3:uid="{00000000-0010-0000-0100-00000A000000}" name="Indisponibilita_establishConsent" dataDxfId="288"/>
    <tableColumn id="11" xr3:uid="{00000000-0010-0000-0100-00000B000000}" name="Indisponibilita_getBulkPaymentRequest" dataDxfId="287"/>
    <tableColumn id="12" xr3:uid="{00000000-0010-0000-0100-00000C000000}" name="Indisponibilita_getBulkPaymentStatusRequest" dataDxfId="286"/>
    <tableColumn id="13" xr3:uid="{00000000-0010-0000-0100-00000D000000}" name="Indisponibilita_getCancellationAuthorisationSubResourceStatus" dataDxfId="285"/>
    <tableColumn id="14" xr3:uid="{00000000-0010-0000-0100-00000E000000}" name="Indisponibilita_getCancellationAuthorisationSubResources" dataDxfId="284"/>
    <tableColumn id="15" xr3:uid="{00000000-0010-0000-0100-00000F000000}" name="Indisponibilita_getConsent" dataDxfId="283"/>
    <tableColumn id="16" xr3:uid="{00000000-0010-0000-0100-000010000000}" name="Indisponibilita_getConsentStatus" dataDxfId="282"/>
    <tableColumn id="17" xr3:uid="{00000000-0010-0000-0100-000011000000}" name="Indisponibilita_getPaymentAuthorisationSubResourceStatus" dataDxfId="281"/>
    <tableColumn id="18" xr3:uid="{00000000-0010-0000-0100-000012000000}" name="Indisponibilita_getPaymentAuthorisationSubResources" dataDxfId="280"/>
    <tableColumn id="19" xr3:uid="{00000000-0010-0000-0100-000013000000}" name="Indisponibilita_getPaymentRequest" dataDxfId="279"/>
    <tableColumn id="20" xr3:uid="{00000000-0010-0000-0100-000014000000}" name="Indisponibilita_getPaymentStatusRequest" dataDxfId="278"/>
    <tableColumn id="21" xr3:uid="{00000000-0010-0000-0100-000015000000}" name="Indisponibilita_getPeriodicPaymentRequest" dataDxfId="277"/>
    <tableColumn id="22" xr3:uid="{00000000-0010-0000-0100-000016000000}" name="Indisponibilita_getPeriodicPaymentStatusRequest" dataDxfId="276"/>
    <tableColumn id="23" xr3:uid="{00000000-0010-0000-0100-000017000000}" name="Indisponibilita_paymentCancellation" dataDxfId="275"/>
    <tableColumn id="24" xr3:uid="{00000000-0010-0000-0100-000018000000}" name="Indisponibilita_paymentInitiationRequest" dataDxfId="274"/>
    <tableColumn id="25" xr3:uid="{00000000-0010-0000-0100-000019000000}" name="Indisponibilita_periodicPaymentInitiationRequest" dataDxfId="273"/>
    <tableColumn id="26" xr3:uid="{00000000-0010-0000-0100-00001A000000}" name="Indisponibilita_readAccountBalance" dataDxfId="272"/>
    <tableColumn id="27" xr3:uid="{00000000-0010-0000-0100-00001B000000}" name="Indisponibilita_readAccountDetails" dataDxfId="271"/>
    <tableColumn id="28" xr3:uid="{00000000-0010-0000-0100-00001C000000}" name="Indisponibilita_readAccountList" dataDxfId="270"/>
    <tableColumn id="29" xr3:uid="{00000000-0010-0000-0100-00001D000000}" name="Indisponibilita_readAccountTransactionDetails" dataDxfId="269"/>
    <tableColumn id="30" xr3:uid="{00000000-0010-0000-0100-00001E000000}" name="Indisponibilita_readAccountTransactionList" dataDxfId="268"/>
    <tableColumn id="31" xr3:uid="{00000000-0010-0000-0100-00001F000000}" name="Indisponibilita_readCardAccountBalances" dataDxfId="267"/>
    <tableColumn id="32" xr3:uid="{00000000-0010-0000-0100-000020000000}" name="Indisponibilita_readCardAccountDetails" dataDxfId="266"/>
    <tableColumn id="33" xr3:uid="{00000000-0010-0000-0100-000021000000}" name="Indisponibilita_readCardAccountList" dataDxfId="265"/>
    <tableColumn id="34" xr3:uid="{00000000-0010-0000-0100-000022000000}" name="Indisponibilita_readCardAccountTransactionList" dataDxfId="264"/>
    <tableColumn id="35" xr3:uid="{00000000-0010-0000-0100-000023000000}" name="Indisponibilita_retrieveAspsps" dataDxfId="263"/>
    <tableColumn id="36" xr3:uid="{00000000-0010-0000-0100-000024000000}" name="Indisponibilita_startBulkPayAuthSubRes" dataDxfId="262"/>
    <tableColumn id="37" xr3:uid="{00000000-0010-0000-0100-000025000000}" name="Indisponibilita_updateCancellationAuthorisationRequest" dataDxfId="261"/>
    <tableColumn id="38" xr3:uid="{00000000-0010-0000-0100-000026000000}" name="Indisponibilita_updateConsent" dataDxfId="260"/>
    <tableColumn id="39" xr3:uid="{00000000-0010-0000-0100-000027000000}" name="Indisponibilita_updatePaymentAuthorisationSubResourceRequest" dataDxfId="259"/>
    <tableColumn id="40" xr3:uid="{00000000-0010-0000-0100-000028000000}" name="Indisponibilita_updatePaymentResource" dataDxfId="258"/>
    <tableColumn id="41" xr3:uid="{00000000-0010-0000-0100-000029000000}" name="Indisponibilita_updatePeriodicPaymentResource" dataDxfId="257"/>
    <tableColumn id="42" xr3:uid="{00000000-0010-0000-0100-00002A000000}" name="Indisponibilita_Perc_bulkPaymentInitiation" dataDxfId="256"/>
    <tableColumn id="43" xr3:uid="{00000000-0010-0000-0100-00002B000000}" name="Indisponibilita_Perc_confirmationOfFunds" dataDxfId="255"/>
    <tableColumn id="44" xr3:uid="{00000000-0010-0000-0100-00002C000000}" name="Indisponibilita_Perc_deleteConsent" dataDxfId="254"/>
    <tableColumn id="45" xr3:uid="{00000000-0010-0000-0100-00002D000000}" name="Indisponibilita_Perc_establishConsent" dataDxfId="253"/>
    <tableColumn id="46" xr3:uid="{00000000-0010-0000-0100-00002E000000}" name="Indisponibilita_Perc_getBulkPaymentRequest" dataDxfId="252"/>
    <tableColumn id="47" xr3:uid="{00000000-0010-0000-0100-00002F000000}" name="Indisponibilita_Perc_getBulkPaymentStatusRequest" dataDxfId="251"/>
    <tableColumn id="48" xr3:uid="{00000000-0010-0000-0100-000030000000}" name="Indisponibilita_Perc_getCancellationAuthorisationSubResourceStatus" dataDxfId="250"/>
    <tableColumn id="49" xr3:uid="{00000000-0010-0000-0100-000031000000}" name="Indisponibilita_Perc_getCancellationAuthorisationSubResources" dataDxfId="249"/>
    <tableColumn id="50" xr3:uid="{00000000-0010-0000-0100-000032000000}" name="Indisponibilita_Perc_getConsent" dataDxfId="248"/>
    <tableColumn id="51" xr3:uid="{00000000-0010-0000-0100-000033000000}" name="Indisponibilita_Perc_getConsentStatus" dataDxfId="247"/>
    <tableColumn id="52" xr3:uid="{00000000-0010-0000-0100-000034000000}" name="Indisponibilita_Perc_getPaymentAuthorisationSubResourceStatus" dataDxfId="246"/>
    <tableColumn id="53" xr3:uid="{00000000-0010-0000-0100-000035000000}" name="Indisponibilita_Perc_getPaymentAuthorisationSubResources" dataDxfId="245"/>
    <tableColumn id="54" xr3:uid="{00000000-0010-0000-0100-000036000000}" name="Indisponibilita_Perc_getPaymentRequest" dataDxfId="244"/>
    <tableColumn id="55" xr3:uid="{00000000-0010-0000-0100-000037000000}" name="Indisponibilita_Perc_getPaymentStatusRequest" dataDxfId="243"/>
    <tableColumn id="56" xr3:uid="{00000000-0010-0000-0100-000038000000}" name="Indisponibilita_Perc_getPeriodicPaymentRequest" dataDxfId="242"/>
    <tableColumn id="57" xr3:uid="{00000000-0010-0000-0100-000039000000}" name="Indisponibilita_Perc_getPeriodicPaymentStatusRequest" dataDxfId="241"/>
    <tableColumn id="58" xr3:uid="{00000000-0010-0000-0100-00003A000000}" name="Indisponibilita_Perc_paymentCancellation" dataDxfId="240"/>
    <tableColumn id="59" xr3:uid="{00000000-0010-0000-0100-00003B000000}" name="Indisponibilita_Perc_paymentInitiationRequest" dataDxfId="239"/>
    <tableColumn id="60" xr3:uid="{00000000-0010-0000-0100-00003C000000}" name="Indisponibilita_Perc_periodicPaymentInitiationRequest" dataDxfId="238"/>
    <tableColumn id="61" xr3:uid="{00000000-0010-0000-0100-00003D000000}" name="Indisponibilita_Perc_readAccountBalance" dataDxfId="237"/>
    <tableColumn id="62" xr3:uid="{00000000-0010-0000-0100-00003E000000}" name="Indisponibilita_Perc_readAccountDetails" dataDxfId="236"/>
    <tableColumn id="63" xr3:uid="{00000000-0010-0000-0100-00003F000000}" name="Indisponibilita_Perc_readAccountList" dataDxfId="235"/>
    <tableColumn id="64" xr3:uid="{00000000-0010-0000-0100-000040000000}" name="Indisponibilita_Perc_readAccountTransactionDetails" dataDxfId="234"/>
    <tableColumn id="65" xr3:uid="{00000000-0010-0000-0100-000041000000}" name="Indisponibilita_Perc_readAccountTransactionList" dataDxfId="233"/>
    <tableColumn id="66" xr3:uid="{00000000-0010-0000-0100-000042000000}" name="Indisponibilita_Perc_readCardAccountBalances" dataDxfId="232"/>
    <tableColumn id="67" xr3:uid="{00000000-0010-0000-0100-000043000000}" name="Indisponibilita_Perc_readCardAccountDetails" dataDxfId="231"/>
    <tableColumn id="68" xr3:uid="{00000000-0010-0000-0100-000044000000}" name="Indisponibilita_Perc_readCardAccountList" dataDxfId="230"/>
    <tableColumn id="69" xr3:uid="{00000000-0010-0000-0100-000045000000}" name="Indisponibilita_Perc_readCardAccountTransactionList" dataDxfId="229"/>
    <tableColumn id="70" xr3:uid="{00000000-0010-0000-0100-000046000000}" name="Indisponibilita_Perc_retrieveAspsps" dataDxfId="228"/>
    <tableColumn id="71" xr3:uid="{00000000-0010-0000-0100-000047000000}" name="Indisponibilita_Perc_startBulkPayAuthSubRes" dataDxfId="227"/>
    <tableColumn id="72" xr3:uid="{00000000-0010-0000-0100-000048000000}" name="Indisponibilita_Perc_updateCancellationAuthorisationRequest" dataDxfId="226"/>
    <tableColumn id="73" xr3:uid="{00000000-0010-0000-0100-000049000000}" name="Indisponibilita_Perc_updateConsent" dataDxfId="225"/>
    <tableColumn id="74" xr3:uid="{00000000-0010-0000-0100-00004A000000}" name="Indisponibilita_Perc_updatePaymentAuthorisationSubResourceRequest" dataDxfId="224"/>
    <tableColumn id="75" xr3:uid="{00000000-0010-0000-0100-00004B000000}" name="Indisponibilita_Perc_updatePaymentResource" dataDxfId="223"/>
    <tableColumn id="76" xr3:uid="{00000000-0010-0000-0100-00004C000000}" name="Indisponibilita_Perc_updatePeriodicPaymentResource" dataDxfId="222"/>
    <tableColumn id="77" xr3:uid="{00000000-0010-0000-0100-00004D000000}" name="OK_bulkPaymentInitiation" dataDxfId="221"/>
    <tableColumn id="78" xr3:uid="{00000000-0010-0000-0100-00004E000000}" name="OK_confirmationOfFunds" dataDxfId="220"/>
    <tableColumn id="79" xr3:uid="{00000000-0010-0000-0100-00004F000000}" name="OK_deleteConsent" dataDxfId="219"/>
    <tableColumn id="80" xr3:uid="{00000000-0010-0000-0100-000050000000}" name="OK_establishConsent" dataDxfId="218"/>
    <tableColumn id="81" xr3:uid="{00000000-0010-0000-0100-000051000000}" name="OK_getBulkPaymentRequest" dataDxfId="217"/>
    <tableColumn id="82" xr3:uid="{00000000-0010-0000-0100-000052000000}" name="OK_getBulkPaymentStatusRequest" dataDxfId="216"/>
    <tableColumn id="83" xr3:uid="{00000000-0010-0000-0100-000053000000}" name="OK_getCancellationAuthorisationSubResourceStatus" dataDxfId="215"/>
    <tableColumn id="84" xr3:uid="{00000000-0010-0000-0100-000054000000}" name="OK_getCancellationAuthorisationSubResources" dataDxfId="214"/>
    <tableColumn id="85" xr3:uid="{00000000-0010-0000-0100-000055000000}" name="OK_getConsent" dataDxfId="213"/>
    <tableColumn id="86" xr3:uid="{00000000-0010-0000-0100-000056000000}" name="OK_getConsentStatus" dataDxfId="212"/>
    <tableColumn id="87" xr3:uid="{00000000-0010-0000-0100-000057000000}" name="OK_getPaymentAuthorisationSubResourceStatus" dataDxfId="211"/>
    <tableColumn id="88" xr3:uid="{00000000-0010-0000-0100-000058000000}" name="OK_getPaymentAuthorisationSubResources" dataDxfId="210"/>
    <tableColumn id="89" xr3:uid="{00000000-0010-0000-0100-000059000000}" name="OK_getPaymentRequest" dataDxfId="209"/>
    <tableColumn id="90" xr3:uid="{00000000-0010-0000-0100-00005A000000}" name="OK_getPaymentStatusRequest" dataDxfId="208"/>
    <tableColumn id="91" xr3:uid="{00000000-0010-0000-0100-00005B000000}" name="OK_getPeriodicPaymentRequest" dataDxfId="207"/>
    <tableColumn id="92" xr3:uid="{00000000-0010-0000-0100-00005C000000}" name="OK_getPeriodicPaymentStatusRequest" dataDxfId="206"/>
    <tableColumn id="93" xr3:uid="{00000000-0010-0000-0100-00005D000000}" name="OK_paymentCancellation" dataDxfId="205"/>
    <tableColumn id="94" xr3:uid="{00000000-0010-0000-0100-00005E000000}" name="OK_paymentInitiationRequest" dataDxfId="204"/>
    <tableColumn id="95" xr3:uid="{00000000-0010-0000-0100-00005F000000}" name="OK_periodicPaymentInitiationRequest" dataDxfId="203"/>
    <tableColumn id="96" xr3:uid="{00000000-0010-0000-0100-000060000000}" name="OK_readAccountBalance" dataDxfId="202"/>
    <tableColumn id="97" xr3:uid="{00000000-0010-0000-0100-000061000000}" name="OK_readAccountDetails" dataDxfId="201"/>
    <tableColumn id="98" xr3:uid="{00000000-0010-0000-0100-000062000000}" name="OK_readAccountList" dataDxfId="200"/>
    <tableColumn id="99" xr3:uid="{00000000-0010-0000-0100-000063000000}" name="OK_readAccountTransactionDetails" dataDxfId="199"/>
    <tableColumn id="100" xr3:uid="{00000000-0010-0000-0100-000064000000}" name="OK_readAccountTransactionList" dataDxfId="198"/>
    <tableColumn id="101" xr3:uid="{00000000-0010-0000-0100-000065000000}" name="OK_readCardAccountBalances" dataDxfId="197"/>
    <tableColumn id="102" xr3:uid="{00000000-0010-0000-0100-000066000000}" name="OK_readCardAccountDetails" dataDxfId="196"/>
    <tableColumn id="103" xr3:uid="{00000000-0010-0000-0100-000067000000}" name="OK_readCardAccountList" dataDxfId="195"/>
    <tableColumn id="104" xr3:uid="{00000000-0010-0000-0100-000068000000}" name="OK_readCardAccountTransactionList" dataDxfId="194"/>
    <tableColumn id="105" xr3:uid="{00000000-0010-0000-0100-000069000000}" name="OK_retrieveAspsps" dataDxfId="193"/>
    <tableColumn id="106" xr3:uid="{00000000-0010-0000-0100-00006A000000}" name="OK_startBulkPayAuthSubRes" dataDxfId="192"/>
    <tableColumn id="107" xr3:uid="{00000000-0010-0000-0100-00006B000000}" name="OK_updateCancellationAuthorisationRequest" dataDxfId="191"/>
    <tableColumn id="108" xr3:uid="{00000000-0010-0000-0100-00006C000000}" name="OK_updateConsent" dataDxfId="190"/>
    <tableColumn id="109" xr3:uid="{00000000-0010-0000-0100-00006D000000}" name="OK_updatePaymentAuthorisationSubResourceRequest" dataDxfId="189"/>
    <tableColumn id="110" xr3:uid="{00000000-0010-0000-0100-00006E000000}" name="OK_updatePaymentResource" dataDxfId="188"/>
    <tableColumn id="111" xr3:uid="{00000000-0010-0000-0100-00006F000000}" name="OK_updatePeriodicPaymentResource" dataDxfId="187"/>
    <tableColumn id="112" xr3:uid="{00000000-0010-0000-0100-000070000000}" name="ProblemaApplicativo_Perc_bulkPaymentInitiation" dataDxfId="186"/>
    <tableColumn id="113" xr3:uid="{00000000-0010-0000-0100-000071000000}" name="ProblemaApplicativo_Perc_confirmationOfFunds" dataDxfId="185"/>
    <tableColumn id="114" xr3:uid="{00000000-0010-0000-0100-000072000000}" name="ProblemaApplicativo_Perc_deleteConsent" dataDxfId="184"/>
    <tableColumn id="115" xr3:uid="{00000000-0010-0000-0100-000073000000}" name="ProblemaApplicativo_Perc_establishConsent" dataDxfId="183"/>
    <tableColumn id="116" xr3:uid="{00000000-0010-0000-0100-000074000000}" name="ProblemaApplicativo_Perc_getBulkPaymentRequest" dataDxfId="182"/>
    <tableColumn id="117" xr3:uid="{00000000-0010-0000-0100-000075000000}" name="ProblemaApplicativo_Perc_getBulkPaymentStatusRequest" dataDxfId="181"/>
    <tableColumn id="118" xr3:uid="{00000000-0010-0000-0100-000076000000}" name="ProblemaApplicativo_Perc_getCancellationAuthorisationSubResourceStatus" dataDxfId="180"/>
    <tableColumn id="119" xr3:uid="{00000000-0010-0000-0100-000077000000}" name="ProblemaApplicativo_Perc_getCancellationAuthorisationSubResources" dataDxfId="179"/>
    <tableColumn id="120" xr3:uid="{00000000-0010-0000-0100-000078000000}" name="ProblemaApplicativo_Perc_getConsent" dataDxfId="178"/>
    <tableColumn id="121" xr3:uid="{00000000-0010-0000-0100-000079000000}" name="ProblemaApplicativo_Perc_getConsentStatus" dataDxfId="177"/>
    <tableColumn id="122" xr3:uid="{00000000-0010-0000-0100-00007A000000}" name="ProblemaApplicativo_Perc_getPaymentAuthorisationSubResourceStatus" dataDxfId="176"/>
    <tableColumn id="123" xr3:uid="{00000000-0010-0000-0100-00007B000000}" name="ProblemaApplicativo_Perc_getPaymentAuthorisationSubResources" dataDxfId="175"/>
    <tableColumn id="124" xr3:uid="{00000000-0010-0000-0100-00007C000000}" name="ProblemaApplicativo_Perc_getPaymentRequest" dataDxfId="174"/>
    <tableColumn id="125" xr3:uid="{00000000-0010-0000-0100-00007D000000}" name="ProblemaApplicativo_Perc_getPaymentStatusRequest" dataDxfId="173"/>
    <tableColumn id="126" xr3:uid="{00000000-0010-0000-0100-00007E000000}" name="ProblemaApplicativo_Perc_getPeriodicPaymentRequest" dataDxfId="172"/>
    <tableColumn id="127" xr3:uid="{00000000-0010-0000-0100-00007F000000}" name="ProblemaApplicativo_Perc_getPeriodicPaymentStatusRequest" dataDxfId="171"/>
    <tableColumn id="128" xr3:uid="{00000000-0010-0000-0100-000080000000}" name="ProblemaApplicativo_Perc_paymentCancellation" dataDxfId="170"/>
    <tableColumn id="129" xr3:uid="{00000000-0010-0000-0100-000081000000}" name="ProblemaApplicativo_Perc_paymentInitiationRequest" dataDxfId="169"/>
    <tableColumn id="130" xr3:uid="{00000000-0010-0000-0100-000082000000}" name="ProblemaApplicativo_Perc_periodicPaymentInitiationRequest" dataDxfId="168"/>
    <tableColumn id="131" xr3:uid="{00000000-0010-0000-0100-000083000000}" name="ProblemaApplicativo_Perc_readAccountBalance" dataDxfId="167"/>
    <tableColumn id="132" xr3:uid="{00000000-0010-0000-0100-000084000000}" name="ProblemaApplicativo_Perc_readAccountDetails" dataDxfId="166"/>
    <tableColumn id="133" xr3:uid="{00000000-0010-0000-0100-000085000000}" name="ProblemaApplicativo_Perc_readAccountList" dataDxfId="165"/>
    <tableColumn id="134" xr3:uid="{00000000-0010-0000-0100-000086000000}" name="ProblemaApplicativo_Perc_readAccountTransactionDetails" dataDxfId="164"/>
    <tableColumn id="135" xr3:uid="{00000000-0010-0000-0100-000087000000}" name="ProblemaApplicativo_Perc_readAccountTransactionList" dataDxfId="163"/>
    <tableColumn id="136" xr3:uid="{00000000-0010-0000-0100-000088000000}" name="ProblemaApplicativo_Perc_readCardAccountBalances" dataDxfId="162"/>
    <tableColumn id="137" xr3:uid="{00000000-0010-0000-0100-000089000000}" name="ProblemaApplicativo_Perc_readCardAccountDetails" dataDxfId="161"/>
    <tableColumn id="138" xr3:uid="{00000000-0010-0000-0100-00008A000000}" name="ProblemaApplicativo_Perc_readCardAccountList" dataDxfId="160"/>
    <tableColumn id="139" xr3:uid="{00000000-0010-0000-0100-00008B000000}" name="ProblemaApplicativo_Perc_readCardAccountTransactionList" dataDxfId="159"/>
    <tableColumn id="140" xr3:uid="{00000000-0010-0000-0100-00008C000000}" name="ProblemaApplicativo_Perc_retrieveAspsps" dataDxfId="158"/>
    <tableColumn id="141" xr3:uid="{00000000-0010-0000-0100-00008D000000}" name="ProblemaApplicativo_Perc_startBulkPayAuthSubRes" dataDxfId="157"/>
    <tableColumn id="142" xr3:uid="{00000000-0010-0000-0100-00008E000000}" name="ProblemaApplicativo_Perc_updateCancellationAuthorisationRequest" dataDxfId="156"/>
    <tableColumn id="143" xr3:uid="{00000000-0010-0000-0100-00008F000000}" name="ProblemaApplicativo_Perc_updateConsent" dataDxfId="155"/>
    <tableColumn id="144" xr3:uid="{00000000-0010-0000-0100-000090000000}" name="ProblemaApplicativo_Perc_updatePaymentAuthorisationSubResourceRequest" dataDxfId="154"/>
    <tableColumn id="145" xr3:uid="{00000000-0010-0000-0100-000091000000}" name="ProblemaApplicativo_Perc_updatePaymentResource" dataDxfId="153"/>
    <tableColumn id="146" xr3:uid="{00000000-0010-0000-0100-000092000000}" name="ProblemaApplicativo_Perc_updatePeriodicPaymentResource" dataDxfId="152"/>
    <tableColumn id="147" xr3:uid="{00000000-0010-0000-0100-000093000000}" name="ProblemaApplicativo_bulkPaymentInitiation" dataDxfId="151"/>
    <tableColumn id="148" xr3:uid="{00000000-0010-0000-0100-000094000000}" name="ProblemaApplicativo_confirmationOfFunds" dataDxfId="150"/>
    <tableColumn id="149" xr3:uid="{00000000-0010-0000-0100-000095000000}" name="ProblemaApplicativo_deleteConsent" dataDxfId="149"/>
    <tableColumn id="150" xr3:uid="{00000000-0010-0000-0100-000096000000}" name="ProblemaApplicativo_establishConsent" dataDxfId="148"/>
    <tableColumn id="151" xr3:uid="{00000000-0010-0000-0100-000097000000}" name="ProblemaApplicativo_getBulkPaymentRequest" dataDxfId="147"/>
    <tableColumn id="152" xr3:uid="{00000000-0010-0000-0100-000098000000}" name="ProblemaApplicativo_getBulkPaymentStatusRequest" dataDxfId="146"/>
    <tableColumn id="153" xr3:uid="{00000000-0010-0000-0100-000099000000}" name="ProblemaApplicativo_getCancellationAuthorisationSubResourceStatus" dataDxfId="145"/>
    <tableColumn id="154" xr3:uid="{00000000-0010-0000-0100-00009A000000}" name="ProblemaApplicativo_getCancellationAuthorisationSubResources" dataDxfId="144"/>
    <tableColumn id="155" xr3:uid="{00000000-0010-0000-0100-00009B000000}" name="ProblemaApplicativo_getConsent" dataDxfId="143"/>
    <tableColumn id="156" xr3:uid="{00000000-0010-0000-0100-00009C000000}" name="ProblemaApplicativo_getConsentStatus" dataDxfId="142"/>
    <tableColumn id="157" xr3:uid="{00000000-0010-0000-0100-00009D000000}" name="ProblemaApplicativo_getPaymentAuthorisationSubResourceStatus" dataDxfId="141"/>
    <tableColumn id="158" xr3:uid="{00000000-0010-0000-0100-00009E000000}" name="ProblemaApplicativo_getPaymentAuthorisationSubResources" dataDxfId="140"/>
    <tableColumn id="159" xr3:uid="{00000000-0010-0000-0100-00009F000000}" name="ProblemaApplicativo_getPaymentRequest" dataDxfId="139"/>
    <tableColumn id="160" xr3:uid="{00000000-0010-0000-0100-0000A0000000}" name="ProblemaApplicativo_getPaymentStatusRequest" dataDxfId="138"/>
    <tableColumn id="161" xr3:uid="{00000000-0010-0000-0100-0000A1000000}" name="ProblemaApplicativo_getPeriodicPaymentRequest" dataDxfId="137"/>
    <tableColumn id="162" xr3:uid="{00000000-0010-0000-0100-0000A2000000}" name="ProblemaApplicativo_getPeriodicPaymentStatusRequest" dataDxfId="136"/>
    <tableColumn id="163" xr3:uid="{00000000-0010-0000-0100-0000A3000000}" name="ProblemaApplicativo_paymentCancellation" dataDxfId="135"/>
    <tableColumn id="164" xr3:uid="{00000000-0010-0000-0100-0000A4000000}" name="ProblemaApplicativo_paymentInitiationRequest" dataDxfId="134"/>
    <tableColumn id="165" xr3:uid="{00000000-0010-0000-0100-0000A5000000}" name="ProblemaApplicativo_periodicPaymentInitiationRequest" dataDxfId="133"/>
    <tableColumn id="166" xr3:uid="{00000000-0010-0000-0100-0000A6000000}" name="ProblemaApplicativo_readAccountBalance" dataDxfId="132"/>
    <tableColumn id="167" xr3:uid="{00000000-0010-0000-0100-0000A7000000}" name="ProblemaApplicativo_readAccountDetails" dataDxfId="131"/>
    <tableColumn id="168" xr3:uid="{00000000-0010-0000-0100-0000A8000000}" name="ProblemaApplicativo_readAccountList" dataDxfId="130"/>
    <tableColumn id="169" xr3:uid="{00000000-0010-0000-0100-0000A9000000}" name="ProblemaApplicativo_readAccountTransactionDetails" dataDxfId="129"/>
    <tableColumn id="170" xr3:uid="{00000000-0010-0000-0100-0000AA000000}" name="ProblemaApplicativo_readAccountTransactionList" dataDxfId="128"/>
    <tableColumn id="171" xr3:uid="{00000000-0010-0000-0100-0000AB000000}" name="ProblemaApplicativo_readCardAccountBalances" dataDxfId="127"/>
    <tableColumn id="172" xr3:uid="{00000000-0010-0000-0100-0000AC000000}" name="ProblemaApplicativo_readCardAccountDetails" dataDxfId="126"/>
    <tableColumn id="173" xr3:uid="{00000000-0010-0000-0100-0000AD000000}" name="ProblemaApplicativo_readCardAccountList" dataDxfId="125"/>
    <tableColumn id="174" xr3:uid="{00000000-0010-0000-0100-0000AE000000}" name="ProblemaApplicativo_readCardAccountTransactionList" dataDxfId="124"/>
    <tableColumn id="175" xr3:uid="{00000000-0010-0000-0100-0000AF000000}" name="ProblemaApplicativo_retrieveAspsps" dataDxfId="123"/>
    <tableColumn id="176" xr3:uid="{00000000-0010-0000-0100-0000B0000000}" name="ProblemaApplicativo_startBulkPayAuthSubRes" dataDxfId="122"/>
    <tableColumn id="177" xr3:uid="{00000000-0010-0000-0100-0000B1000000}" name="ProblemaApplicativo_updateCancellationAuthorisationRequest" dataDxfId="121"/>
    <tableColumn id="178" xr3:uid="{00000000-0010-0000-0100-0000B2000000}" name="ProblemaApplicativo_updateConsent" dataDxfId="120"/>
    <tableColumn id="179" xr3:uid="{00000000-0010-0000-0100-0000B3000000}" name="ProblemaApplicativo_updatePaymentAuthorisationSubResourceRequest" dataDxfId="119"/>
    <tableColumn id="180" xr3:uid="{00000000-0010-0000-0100-0000B4000000}" name="ProblemaApplicativo_updatePaymentResource" dataDxfId="118"/>
    <tableColumn id="181" xr3:uid="{00000000-0010-0000-0100-0000B5000000}" name="ProblemaApplicativo_updatePeriodicPaymentResource" dataDxfId="117"/>
    <tableColumn id="182" xr3:uid="{00000000-0010-0000-0100-0000B6000000}" name="ProblemaClient_bulkPaymentInitiation" dataDxfId="116"/>
    <tableColumn id="183" xr3:uid="{00000000-0010-0000-0100-0000B7000000}" name="ProblemaClient_confirmationOfFunds" dataDxfId="115"/>
    <tableColumn id="184" xr3:uid="{00000000-0010-0000-0100-0000B8000000}" name="ProblemaClient_deleteConsent" dataDxfId="114"/>
    <tableColumn id="185" xr3:uid="{00000000-0010-0000-0100-0000B9000000}" name="ProblemaClient_establishConsent" dataDxfId="113"/>
    <tableColumn id="186" xr3:uid="{00000000-0010-0000-0100-0000BA000000}" name="ProblemaClient_getBulkPaymentRequest" dataDxfId="112"/>
    <tableColumn id="187" xr3:uid="{00000000-0010-0000-0100-0000BB000000}" name="ProblemaClient_getBulkPaymentStatusRequest" dataDxfId="111"/>
    <tableColumn id="188" xr3:uid="{00000000-0010-0000-0100-0000BC000000}" name="ProblemaClient_getCancellationAuthorisationSubResourceStatus" dataDxfId="110"/>
    <tableColumn id="189" xr3:uid="{00000000-0010-0000-0100-0000BD000000}" name="ProblemaClient_getCancellationAuthorisationSubResources" dataDxfId="109"/>
    <tableColumn id="190" xr3:uid="{00000000-0010-0000-0100-0000BE000000}" name="ProblemaClient_getConsent" dataDxfId="108"/>
    <tableColumn id="191" xr3:uid="{00000000-0010-0000-0100-0000BF000000}" name="ProblemaClient_getConsentStatus" dataDxfId="107"/>
    <tableColumn id="192" xr3:uid="{00000000-0010-0000-0100-0000C0000000}" name="ProblemaClient_getPaymentAuthorisationSubResourceStatus" dataDxfId="106"/>
    <tableColumn id="193" xr3:uid="{00000000-0010-0000-0100-0000C1000000}" name="ProblemaClient_getPaymentAuthorisationSubResources" dataDxfId="105"/>
    <tableColumn id="194" xr3:uid="{00000000-0010-0000-0100-0000C2000000}" name="ProblemaClient_getPaymentRequest" dataDxfId="104"/>
    <tableColumn id="195" xr3:uid="{00000000-0010-0000-0100-0000C3000000}" name="ProblemaClient_getPaymentStatusRequest" dataDxfId="103"/>
    <tableColumn id="196" xr3:uid="{00000000-0010-0000-0100-0000C4000000}" name="ProblemaClient_getPeriodicPaymentRequest" dataDxfId="102"/>
    <tableColumn id="197" xr3:uid="{00000000-0010-0000-0100-0000C5000000}" name="ProblemaClient_getPeriodicPaymentStatusRequest" dataDxfId="101"/>
    <tableColumn id="198" xr3:uid="{00000000-0010-0000-0100-0000C6000000}" name="ProblemaClient_paymentCancellation" dataDxfId="100"/>
    <tableColumn id="2" xr3:uid="{AB35D651-C13B-41BA-973E-98A5E7F4E9CF}" name="ProblemaClient_paymentInitiationRequest" dataDxfId="99"/>
    <tableColumn id="3" xr3:uid="{DB457269-3CCE-4EFB-BBA1-8669E0768207}" name="ProblemaClient_periodicPaymentInitiationRequest" dataDxfId="98"/>
    <tableColumn id="199" xr3:uid="{C340D91E-3D3E-48D9-B4D1-1B23E9F8FDAC}" name="ProblemaClient_readAccountBalance" dataDxfId="97"/>
    <tableColumn id="200" xr3:uid="{99CF4FDF-381B-4F52-9BA6-10325E46389D}" name="ProblemaClient_readAccountDetails" dataDxfId="96"/>
    <tableColumn id="201" xr3:uid="{C47CD56D-572D-4097-AA88-441056D88CCF}" name="ProblemaClient_readAccountList" dataDxfId="95"/>
    <tableColumn id="202" xr3:uid="{99CBCED2-3FE0-4649-BED4-853DD5772760}" name="ProblemaClient_readAccountTransactionDetails" dataDxfId="94"/>
    <tableColumn id="203" xr3:uid="{2B8997DF-B24C-4B0C-A2DF-54DBCCB66CEA}" name="ProblemaClient_readAccountTransactionList" dataDxfId="93"/>
    <tableColumn id="204" xr3:uid="{3DE735F6-EBF1-49D8-8F07-AB6FB25DFBB0}" name="ProblemaClient_readCardAccountBalances" dataDxfId="92"/>
    <tableColumn id="205" xr3:uid="{A30DE89C-F698-464C-B481-B2205DA7C2B1}" name="ProblemaClient_readCardAccountDetails" dataDxfId="91"/>
    <tableColumn id="206" xr3:uid="{2F1B40BF-636F-41D8-AF48-355B5F6A3CFB}" name="ProblemaClient_readCardAccountList" dataDxfId="90"/>
    <tableColumn id="207" xr3:uid="{06DC12AE-5F68-451C-AA6A-168063813E4F}" name="ProblemaClient_readCardAccountTransactionList" dataDxfId="89"/>
    <tableColumn id="208" xr3:uid="{A7E7207F-7665-4F93-9431-FF18F213A4DE}" name="ProblemaClient_retrieveAspsps" dataDxfId="88"/>
    <tableColumn id="209" xr3:uid="{63C5DE53-D0F1-4F8A-87A7-D11EBA5FBB5F}" name="ProblemaClient_startBulkPayAuthSubRes" dataDxfId="87"/>
    <tableColumn id="210" xr3:uid="{01842281-64CF-4254-840B-7A18A3AF9A63}" name="ProblemaClient_updateCancellationAuthorisationRequest" dataDxfId="86"/>
    <tableColumn id="211" xr3:uid="{FA723932-4EB3-4298-824C-FC29BC978814}" name="ProblemaClient_updateConsent" dataDxfId="85"/>
    <tableColumn id="212" xr3:uid="{16D383EC-4FA4-4CBB-98CF-FCF8027C5B59}" name="ProblemaClient_updatePaymentAuthorisationSubResourceRequest" dataDxfId="84"/>
    <tableColumn id="213" xr3:uid="{37F60B57-8BBD-4B96-88F2-38B0FFAE02BF}" name="ProblemaClient_updatePaymentResource" dataDxfId="83"/>
    <tableColumn id="214" xr3:uid="{2E015596-C259-44EC-8614-89994A78F21E}" name="ProblemaClient_updatePeriodicPaymentResource" dataDxfId="82"/>
    <tableColumn id="215" xr3:uid="{963AD9E3-5B8F-4B7B-84C8-E33D38200880}" name="Total_bulkPaymentInitiation" dataDxfId="81"/>
    <tableColumn id="216" xr3:uid="{E85DDF16-EA8C-4A9F-8559-8D15A9855642}" name="Total_confirmationOfFunds" dataDxfId="80"/>
    <tableColumn id="217" xr3:uid="{DBD1D69D-1BD5-43DB-A08F-C238144FF1DE}" name="Total_deleteConsent" dataDxfId="79"/>
    <tableColumn id="218" xr3:uid="{CA9CB1F9-74BC-45D2-A0C2-88258EF82138}" name="Total_establishConsent" dataDxfId="78"/>
    <tableColumn id="219" xr3:uid="{EB43A56E-B192-4B2A-BFCB-1EB467F58D83}" name="Total_getBulkPaymentRequest" dataDxfId="77"/>
    <tableColumn id="220" xr3:uid="{4101CC14-F99F-43E6-BEFF-3CA42818DE5F}" name="Total_getBulkPaymentStatusRequest" dataDxfId="76"/>
    <tableColumn id="221" xr3:uid="{64128524-B77E-45C1-B8A2-D134683DAEAC}" name="Total_getCancellationAuthorisationSubResourceStatus" dataDxfId="75"/>
    <tableColumn id="222" xr3:uid="{513F37F0-E77E-496F-8774-8E7FAEB52558}" name="Total_getCancellationAuthorisationSubResources" dataDxfId="74"/>
    <tableColumn id="223" xr3:uid="{C6A62283-6D10-4A6A-A58F-89E27282D842}" name="Total_getConsent" dataDxfId="73"/>
    <tableColumn id="224" xr3:uid="{D194E122-C138-47B9-A64A-A0CAAEC2F6AC}" name="Total_getConsentStatus" dataDxfId="72"/>
    <tableColumn id="225" xr3:uid="{85E614F3-C191-4837-AE1B-302418C0E236}" name="Total_getPaymentAuthorisationSubResourceStatus" dataDxfId="71"/>
    <tableColumn id="226" xr3:uid="{DE93C76D-4F9E-4AA3-8EFE-E3EF4539B67A}" name="Total_getPaymentAuthorisationSubResources" dataDxfId="70"/>
    <tableColumn id="227" xr3:uid="{241A4363-8715-4E17-9060-DADDB5BA45F0}" name="Total_getPaymentRequest" dataDxfId="69"/>
    <tableColumn id="228" xr3:uid="{B882C325-B70B-46C5-A310-2062F9371C1A}" name="Total_getPaymentStatusRequest" dataDxfId="68"/>
    <tableColumn id="229" xr3:uid="{3B345C4F-FBE2-42AE-95F1-9F4564156209}" name="Total_getPeriodicPaymentRequest" dataDxfId="67"/>
    <tableColumn id="230" xr3:uid="{9A1D2616-E685-4A83-A120-DE927A8EE5D2}" name="Total_getPeriodicPaymentStatusRequest" dataDxfId="66"/>
    <tableColumn id="231" xr3:uid="{A40A7AEA-607C-44C8-A653-DAF6A3BC74EF}" name="Total_paymentCancellation" dataDxfId="65"/>
    <tableColumn id="232" xr3:uid="{5D5B2399-ECDC-45DB-BA7E-B30EDA33C689}" name="Total_paymentInitiationRequest" dataDxfId="64"/>
    <tableColumn id="233" xr3:uid="{A7B6F7C8-AED9-4907-9115-1D3D036AE8A7}" name="Total_periodicPaymentInitiationRequest" dataDxfId="63"/>
    <tableColumn id="234" xr3:uid="{67251E02-1617-4F4E-8E34-45DA7CAA416E}" name="Total_readAccountBalance" dataDxfId="62"/>
    <tableColumn id="235" xr3:uid="{0C059206-5BAE-4D8B-9099-31F690E0795B}" name="Total_readAccountDetails" dataDxfId="61"/>
    <tableColumn id="236" xr3:uid="{55444402-BCDA-47ED-83CC-E72579B58CBB}" name="Total_readAccountList" dataDxfId="60"/>
    <tableColumn id="237" xr3:uid="{9B4AB738-0FFF-497C-96FF-B73CB93AEAB6}" name="Total_readAccountTransactionDetails" dataDxfId="59"/>
    <tableColumn id="238" xr3:uid="{433CB73C-4920-4291-AC80-57363E46F69E}" name="Total_readAccountTransactionList" dataDxfId="58"/>
    <tableColumn id="239" xr3:uid="{6AB0E4B4-7E01-44FE-BE1B-2B2836C6B4FA}" name="Total_readCardAccountBalances" dataDxfId="57"/>
    <tableColumn id="240" xr3:uid="{41E49F0F-56A2-483B-BB00-3A18C52F4E35}" name="Total_readCardAccountDetails" dataDxfId="56"/>
    <tableColumn id="241" xr3:uid="{2AFBF621-2DA6-4231-B227-6906F0AA1CB1}" name="Total_readCardAccountList" dataDxfId="55"/>
    <tableColumn id="242" xr3:uid="{043FE094-FE5F-476C-9566-78275B8DFB36}" name="Total_readCardAccountTransactionList" dataDxfId="54"/>
    <tableColumn id="243" xr3:uid="{98789734-24FC-4ACF-B872-188E3D33BF20}" name="Total_retrieveAspsps" dataDxfId="53"/>
    <tableColumn id="244" xr3:uid="{081C2344-109D-45DF-A70E-7970C832D0E6}" name="Total_startBulkPayAuthSubRes" dataDxfId="52"/>
    <tableColumn id="245" xr3:uid="{89BA8926-432A-4157-9720-2475F6F99F8A}" name="Total_updateCancellationAuthorisationRequest" dataDxfId="51"/>
    <tableColumn id="246" xr3:uid="{E1F331ED-3317-4028-897F-A43D6FF10414}" name="Total_updateConsent" dataDxfId="50"/>
    <tableColumn id="247" xr3:uid="{2D7E666B-B3DA-4BD3-AB91-DB53BE0DA85F}" name="Total_updatePaymentAuthorisationSubResourceRequest" dataDxfId="49"/>
    <tableColumn id="248" xr3:uid="{9572C8AE-D01B-40FA-871E-F52756A3F85D}" name="Total_updatePaymentResource" dataDxfId="48"/>
    <tableColumn id="249" xr3:uid="{842DE28F-A5C9-4731-9F44-383BEC39533E}" name="Total_updatePeriodicPaymentResource" dataDxfId="47"/>
    <tableColumn id="250" xr3:uid="{3787D413-D926-42E5-A17E-C9B65CF57C6B}" name="durataMedia_bulkPaymentInitiation" dataDxfId="46"/>
    <tableColumn id="251" xr3:uid="{F2E51498-E48E-4C86-B252-4986218EABE6}" name="durataMedia_confirmationOfFunds" dataDxfId="45"/>
    <tableColumn id="252" xr3:uid="{FDC34B9B-909A-4CB0-B7B6-FC74C31ED9C6}" name="durataMedia_deleteConsent" dataDxfId="44"/>
    <tableColumn id="253" xr3:uid="{3AEE4ED2-B5DB-4638-83C5-724A375CBA6E}" name="durataMedia_establishConsent" dataDxfId="43"/>
    <tableColumn id="254" xr3:uid="{48B00ED4-490C-423E-A8A2-7A043335B4FF}" name="durataMedia_getBulkPaymentRequest" dataDxfId="42"/>
    <tableColumn id="255" xr3:uid="{0850A16B-83B3-4941-AE7C-5D4B34070FD9}" name="durataMedia_getBulkPaymentStatusRequest" dataDxfId="41"/>
    <tableColumn id="256" xr3:uid="{BC5F1E1A-0BDF-4F22-A98F-274FB720116E}" name="durataMedia_getCancellationAuthorisationSubResourceStatus" dataDxfId="40"/>
    <tableColumn id="257" xr3:uid="{587E2222-2CD1-4852-8FE8-2231A370767B}" name="durataMedia_getCancellationAuthorisationSubResources" dataDxfId="39"/>
    <tableColumn id="258" xr3:uid="{3D01CB2D-AD15-4F6B-95F1-03ADB18778AC}" name="durataMedia_getConsent" dataDxfId="38"/>
    <tableColumn id="259" xr3:uid="{D1020AAA-B794-40C4-BD43-C7CF2990633E}" name="durataMedia_getConsentStatus" dataDxfId="37"/>
    <tableColumn id="260" xr3:uid="{BCFF84EA-C966-430F-B6CF-F435E6EB5FB1}" name="durataMedia_getPaymentAuthorisationSubResourceStatus" dataDxfId="36"/>
    <tableColumn id="261" xr3:uid="{796D78AD-DD92-4F71-99A8-1695CFE78F60}" name="durataMedia_getPaymentAuthorisationSubResources" dataDxfId="35"/>
    <tableColumn id="262" xr3:uid="{26CDB05B-D4A1-4B2F-BA39-65095F90E6A3}" name="durataMedia_getPaymentRequest" dataDxfId="34"/>
    <tableColumn id="263" xr3:uid="{3CE4F5BD-7DD8-4678-B64B-86905D355219}" name="durataMedia_getPaymentStatusRequest" dataDxfId="33"/>
    <tableColumn id="264" xr3:uid="{32BAB27E-1331-4503-9A57-9D4F7C12263B}" name="durataMedia_getPeriodicPaymentRequest" dataDxfId="32"/>
    <tableColumn id="265" xr3:uid="{63E26AB2-5F8F-42FF-89AD-F6AD216566A6}" name="durataMedia_getPeriodicPaymentStatusRequest" dataDxfId="31"/>
    <tableColumn id="266" xr3:uid="{1FD06974-7385-4A81-A320-EC94B531179B}" name="durataMedia_paymentCancellation" dataDxfId="30"/>
    <tableColumn id="267" xr3:uid="{045D28F5-830A-4F8E-834C-04CF3312D11E}" name="durataMedia_paymentInitiationRequest" dataDxfId="29"/>
    <tableColumn id="268" xr3:uid="{DFD3A65F-E4E1-438C-AC8F-3500294B5A9C}" name="durataMedia_periodicPaymentInitiationRequest" dataDxfId="28"/>
    <tableColumn id="269" xr3:uid="{869ABDFF-C970-4E50-A749-49FDF167A2FA}" name="durataMedia_readAccountBalance" dataDxfId="27"/>
    <tableColumn id="270" xr3:uid="{EA31A343-C33D-4BEB-B4DE-E611FF17DD45}" name="durataMedia_readAccountDetails" dataDxfId="26"/>
    <tableColumn id="271" xr3:uid="{B1932832-E543-4F93-B0D6-86E3F9919516}" name="durataMedia_readAccountList" dataDxfId="25"/>
    <tableColumn id="272" xr3:uid="{B9579A44-6BC2-4C4E-9DAF-FE3BFA388D05}" name="durataMedia_readAccountTransactionDetails" dataDxfId="24"/>
    <tableColumn id="273" xr3:uid="{78E48234-8D2E-4F24-AD07-A550A0DCB700}" name="durataMedia_readAccountTransactionList" dataDxfId="23"/>
    <tableColumn id="274" xr3:uid="{CE4C2B17-70CB-4486-B9C4-D984FD6C0F7A}" name="durataMedia_readCardAccountBalances" dataDxfId="22"/>
    <tableColumn id="275" xr3:uid="{8E7E00E8-2D02-46FB-A9F1-9E66010912C8}" name="durataMedia_readCardAccountDetails" dataDxfId="21"/>
    <tableColumn id="276" xr3:uid="{389208D5-47DE-43B5-9076-C5803D9B3465}" name="durataMedia_readCardAccountList" dataDxfId="20"/>
    <tableColumn id="277" xr3:uid="{BC08C094-9E8D-4C62-96A0-3A39BF3D921C}" name="durataMedia_readCardAccountTransactionList" dataDxfId="19"/>
    <tableColumn id="278" xr3:uid="{3EEC8437-748E-4B9A-BC93-12EF0163CC48}" name="durataMedia_retrieveAspsps" dataDxfId="18"/>
    <tableColumn id="279" xr3:uid="{5195B9B9-6611-40E0-8110-DF08C8FC3DC4}" name="durataMedia_startBulkPayAuthSubRes" dataDxfId="17"/>
    <tableColumn id="280" xr3:uid="{B2F28676-C0C5-496F-801A-5C992D61FF26}" name="durataMedia_updateCancellationAuthorisationRequest" dataDxfId="16"/>
    <tableColumn id="281" xr3:uid="{A29E2E54-6A30-41A7-AA1D-7E1A1990D10C}" name="durataMedia_updateConsent" dataDxfId="15"/>
    <tableColumn id="282" xr3:uid="{275C3F40-F7BD-44F8-B75B-E26A61311264}" name="durataMedia_updatePaymentAuthorisationSubResourceRequest" dataDxfId="14"/>
    <tableColumn id="283" xr3:uid="{E87AD82B-78C4-4B44-AE71-F6227906815E}" name="durataMedia_updatePaymentResource" dataDxfId="13"/>
    <tableColumn id="284" xr3:uid="{D250FB67-C337-4646-A88C-6315589430B1}" name="durataMedia_updatePeriodicPaymentResource" dataDxfId="12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91"/>
  <sheetViews>
    <sheetView tabSelected="1" topLeftCell="X1" workbookViewId="0">
      <selection activeCell="AF2" sqref="AF2:AF91"/>
    </sheetView>
  </sheetViews>
  <sheetFormatPr defaultColWidth="9.140625" defaultRowHeight="15" x14ac:dyDescent="0.25"/>
  <cols>
    <col min="1" max="1" width="10.7109375" style="11" bestFit="1" customWidth="1"/>
    <col min="2" max="2" width="12.28515625" style="11" customWidth="1"/>
    <col min="3" max="3" width="17.140625" style="11" customWidth="1"/>
    <col min="4" max="4" width="14.42578125" style="11" customWidth="1"/>
    <col min="5" max="5" width="26.5703125" style="11" customWidth="1"/>
    <col min="6" max="6" width="11.85546875" style="11" customWidth="1"/>
    <col min="7" max="7" width="32.7109375" style="11" customWidth="1"/>
    <col min="8" max="8" width="27.85546875" style="11" customWidth="1"/>
    <col min="9" max="9" width="23.140625" style="11" customWidth="1"/>
    <col min="10" max="10" width="13.7109375" style="11" customWidth="1"/>
    <col min="11" max="11" width="20.7109375" style="11" customWidth="1"/>
    <col min="12" max="12" width="28.7109375" style="11" customWidth="1"/>
    <col min="13" max="13" width="15.28515625" style="20" bestFit="1" customWidth="1"/>
    <col min="14" max="14" width="34.85546875" style="11" customWidth="1"/>
    <col min="15" max="15" width="30" style="11" customWidth="1"/>
    <col min="16" max="16" width="25.28515625" style="11" customWidth="1"/>
    <col min="17" max="17" width="15.85546875" style="11" customWidth="1"/>
    <col min="18" max="18" width="22.85546875" style="11" customWidth="1"/>
    <col min="19" max="19" width="29.28515625" style="11" customWidth="1"/>
    <col min="20" max="20" width="14.5703125" style="11" customWidth="1"/>
    <col min="21" max="21" width="35.42578125" style="1" customWidth="1"/>
    <col min="22" max="22" width="30.5703125" style="11" customWidth="1"/>
    <col min="23" max="23" width="25.85546875" style="11" customWidth="1"/>
    <col min="24" max="24" width="16.42578125" style="11" customWidth="1"/>
    <col min="25" max="25" width="23.42578125" style="11" customWidth="1"/>
    <col min="26" max="26" width="29.85546875" style="11" customWidth="1"/>
    <col min="27" max="27" width="15.140625" style="11" customWidth="1"/>
    <col min="28" max="28" width="36" style="11" customWidth="1"/>
    <col min="29" max="29" width="31.140625" style="11" customWidth="1"/>
    <col min="30" max="30" width="26.42578125" style="11" customWidth="1"/>
    <col min="31" max="31" width="17" style="11" customWidth="1"/>
    <col min="32" max="32" width="24" style="11" customWidth="1"/>
    <col min="33" max="36" width="9.140625" style="11"/>
    <col min="37" max="37" width="9.140625" style="1"/>
    <col min="38" max="16384" width="9.140625" style="11"/>
  </cols>
  <sheetData>
    <row r="1" spans="1:37" x14ac:dyDescent="0.25">
      <c r="A1" s="15" t="s">
        <v>0</v>
      </c>
      <c r="B1" s="15" t="s">
        <v>1</v>
      </c>
      <c r="C1" s="16" t="s">
        <v>2</v>
      </c>
      <c r="D1" s="16" t="s">
        <v>3</v>
      </c>
      <c r="E1" s="15" t="s">
        <v>4</v>
      </c>
      <c r="F1" s="15" t="s">
        <v>5</v>
      </c>
      <c r="G1" s="16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9" t="s">
        <v>12</v>
      </c>
      <c r="N1" s="16" t="s">
        <v>13</v>
      </c>
      <c r="O1" s="15" t="s">
        <v>14</v>
      </c>
      <c r="P1" s="15" t="s">
        <v>15</v>
      </c>
      <c r="Q1" s="15" t="s">
        <v>16</v>
      </c>
      <c r="R1" s="15" t="s">
        <v>17</v>
      </c>
      <c r="S1" s="15" t="s">
        <v>18</v>
      </c>
      <c r="T1" s="15" t="s">
        <v>19</v>
      </c>
      <c r="U1" s="16" t="s">
        <v>20</v>
      </c>
      <c r="V1" s="15" t="s">
        <v>21</v>
      </c>
      <c r="W1" s="15" t="s">
        <v>22</v>
      </c>
      <c r="X1" s="15" t="s">
        <v>23</v>
      </c>
      <c r="Y1" s="15" t="s">
        <v>24</v>
      </c>
      <c r="Z1" s="15" t="s">
        <v>25</v>
      </c>
      <c r="AA1" s="15" t="s">
        <v>26</v>
      </c>
      <c r="AB1" s="16" t="s">
        <v>27</v>
      </c>
      <c r="AC1" s="15" t="s">
        <v>28</v>
      </c>
      <c r="AD1" s="15" t="s">
        <v>29</v>
      </c>
      <c r="AE1" s="15" t="s">
        <v>30</v>
      </c>
      <c r="AF1" s="15" t="s">
        <v>31</v>
      </c>
    </row>
    <row r="2" spans="1:37" x14ac:dyDescent="0.25">
      <c r="A2" s="27">
        <v>45658</v>
      </c>
      <c r="B2" s="11">
        <f t="shared" ref="B2:B65" si="0">SUM(E2,L2,S2,Z2)</f>
        <v>31448905.748291105</v>
      </c>
      <c r="C2" s="1">
        <f t="shared" ref="C2:C65" si="1">SUM(G2,N2,U2,AB2)</f>
        <v>0.35557292632793674</v>
      </c>
      <c r="D2" s="1">
        <f t="shared" ref="D2:D65" si="2">100%-C2</f>
        <v>0.6444270736720632</v>
      </c>
      <c r="E2" s="21">
        <f t="shared" ref="E2:E65" si="3">H2*K2</f>
        <v>2382703.0342689166</v>
      </c>
      <c r="F2" s="11">
        <f t="shared" ref="F2:F65" si="4">J2-H2</f>
        <v>19558</v>
      </c>
      <c r="G2" s="1">
        <f t="shared" ref="G2:G65" si="5">H2/J2</f>
        <v>0.21241895864374019</v>
      </c>
      <c r="H2" s="29">
        <v>5275</v>
      </c>
      <c r="I2" s="22">
        <f>H2</f>
        <v>5275</v>
      </c>
      <c r="J2" s="29">
        <v>24833</v>
      </c>
      <c r="K2" s="30">
        <v>451.69725768131121</v>
      </c>
      <c r="L2" s="11">
        <f t="shared" ref="L2:L65" si="6">R2*O2</f>
        <v>5971080.2805064199</v>
      </c>
      <c r="M2" s="11">
        <f t="shared" ref="M2:M64" si="7">Q2-O2</f>
        <v>42895</v>
      </c>
      <c r="N2" s="1">
        <f t="shared" ref="N2:N65" si="8">O2/Q2</f>
        <v>0.10503035740365958</v>
      </c>
      <c r="O2" s="29">
        <v>5034</v>
      </c>
      <c r="P2" s="22">
        <f t="shared" ref="P2:P65" si="9">O2</f>
        <v>5034</v>
      </c>
      <c r="Q2" s="29">
        <v>47929</v>
      </c>
      <c r="R2" s="30">
        <v>1186.1502345066388</v>
      </c>
      <c r="S2" s="11">
        <f t="shared" ref="S2:S65" si="10">Y2*V2</f>
        <v>4287403.0869359728</v>
      </c>
      <c r="T2" s="11">
        <f t="shared" ref="T2:T65" si="11">X2-V2</f>
        <v>210031</v>
      </c>
      <c r="U2" s="1">
        <f t="shared" ref="U2:U65" si="12">V2/X2</f>
        <v>1.7784823741781006E-2</v>
      </c>
      <c r="V2" s="29">
        <v>3803</v>
      </c>
      <c r="W2" s="22">
        <f t="shared" ref="W2:W65" si="13">V2</f>
        <v>3803</v>
      </c>
      <c r="X2" s="29">
        <v>213834</v>
      </c>
      <c r="Y2" s="30">
        <v>1127.3739381898429</v>
      </c>
      <c r="Z2" s="11">
        <f t="shared" ref="Z2:Z65" si="14">AF2*AC2</f>
        <v>18807719.346579798</v>
      </c>
      <c r="AA2" s="11">
        <f t="shared" ref="AA2:AA65" si="15">AE2-AC2</f>
        <v>1081545</v>
      </c>
      <c r="AB2" s="1">
        <f t="shared" ref="AB2:AB65" si="16">AC2/AE2</f>
        <v>2.0338786538755923E-2</v>
      </c>
      <c r="AC2" s="29">
        <v>22454</v>
      </c>
      <c r="AD2" s="22">
        <f t="shared" ref="AD2:AD65" si="17">AC2</f>
        <v>22454</v>
      </c>
      <c r="AE2" s="29">
        <v>1103999</v>
      </c>
      <c r="AF2" s="30">
        <v>837.61108695910741</v>
      </c>
    </row>
    <row r="3" spans="1:37" s="25" customFormat="1" x14ac:dyDescent="0.25">
      <c r="A3" s="27">
        <v>45659</v>
      </c>
      <c r="B3" s="11">
        <f t="shared" si="0"/>
        <v>122608928.78512472</v>
      </c>
      <c r="C3" s="1">
        <f t="shared" si="1"/>
        <v>0.28807671575539984</v>
      </c>
      <c r="D3" s="1">
        <f t="shared" si="2"/>
        <v>0.71192328424460016</v>
      </c>
      <c r="E3" s="21">
        <f t="shared" si="3"/>
        <v>12150123.113011289</v>
      </c>
      <c r="F3" s="11">
        <f t="shared" si="4"/>
        <v>96787</v>
      </c>
      <c r="G3" s="1">
        <f t="shared" si="5"/>
        <v>0.1894157649659978</v>
      </c>
      <c r="H3" s="29">
        <v>22617</v>
      </c>
      <c r="I3" s="22">
        <f t="shared" ref="I3:I66" si="18">H3</f>
        <v>22617</v>
      </c>
      <c r="J3" s="29">
        <v>119404</v>
      </c>
      <c r="K3" s="30">
        <v>537.21196944825965</v>
      </c>
      <c r="L3" s="11">
        <f t="shared" si="6"/>
        <v>5388020.2115869643</v>
      </c>
      <c r="M3" s="11">
        <f t="shared" si="7"/>
        <v>122686</v>
      </c>
      <c r="N3" s="1">
        <f t="shared" si="8"/>
        <v>3.4310677319060179E-2</v>
      </c>
      <c r="O3" s="29">
        <v>4359</v>
      </c>
      <c r="P3" s="22">
        <f t="shared" si="9"/>
        <v>4359</v>
      </c>
      <c r="Q3" s="29">
        <v>127045</v>
      </c>
      <c r="R3" s="30">
        <v>1236.0679540231622</v>
      </c>
      <c r="S3" s="11">
        <f t="shared" si="10"/>
        <v>49240036.1340767</v>
      </c>
      <c r="T3" s="11">
        <f t="shared" si="11"/>
        <v>368707</v>
      </c>
      <c r="U3" s="1">
        <f t="shared" si="12"/>
        <v>4.034283602328953E-2</v>
      </c>
      <c r="V3" s="29">
        <v>15500</v>
      </c>
      <c r="W3" s="22">
        <f t="shared" si="13"/>
        <v>15500</v>
      </c>
      <c r="X3" s="29">
        <v>384207</v>
      </c>
      <c r="Y3" s="30">
        <v>3176.7765247791417</v>
      </c>
      <c r="Z3" s="11">
        <f t="shared" si="14"/>
        <v>55830749.326449759</v>
      </c>
      <c r="AA3" s="11">
        <f t="shared" si="15"/>
        <v>2531103</v>
      </c>
      <c r="AB3" s="1">
        <f t="shared" si="16"/>
        <v>2.4007437447052343E-2</v>
      </c>
      <c r="AC3" s="29">
        <v>62260</v>
      </c>
      <c r="AD3" s="22">
        <f t="shared" si="17"/>
        <v>62260</v>
      </c>
      <c r="AE3" s="29">
        <v>2593363</v>
      </c>
      <c r="AF3" s="30">
        <v>896.73545336411439</v>
      </c>
      <c r="AK3" s="26"/>
    </row>
    <row r="4" spans="1:37" x14ac:dyDescent="0.25">
      <c r="A4" s="27">
        <v>45660</v>
      </c>
      <c r="B4" s="11">
        <f t="shared" si="0"/>
        <v>122892091.41339527</v>
      </c>
      <c r="C4" s="1">
        <f t="shared" si="1"/>
        <v>0.29832561184165485</v>
      </c>
      <c r="D4" s="1">
        <f t="shared" si="2"/>
        <v>0.70167438815834515</v>
      </c>
      <c r="E4" s="21">
        <f t="shared" si="3"/>
        <v>10873946.512424983</v>
      </c>
      <c r="F4" s="11">
        <f t="shared" si="4"/>
        <v>88666</v>
      </c>
      <c r="G4" s="1">
        <f t="shared" si="5"/>
        <v>0.1949773472185653</v>
      </c>
      <c r="H4" s="29">
        <v>21475</v>
      </c>
      <c r="I4" s="22">
        <f t="shared" si="18"/>
        <v>21475</v>
      </c>
      <c r="J4" s="29">
        <v>110141</v>
      </c>
      <c r="K4" s="30">
        <v>506.35373748195497</v>
      </c>
      <c r="L4" s="11">
        <f t="shared" si="6"/>
        <v>5288056.0908991816</v>
      </c>
      <c r="M4" s="11">
        <f t="shared" si="7"/>
        <v>126438</v>
      </c>
      <c r="N4" s="1">
        <f t="shared" si="8"/>
        <v>3.1200674277833115E-2</v>
      </c>
      <c r="O4" s="29">
        <v>4072</v>
      </c>
      <c r="P4" s="22">
        <f t="shared" si="9"/>
        <v>4072</v>
      </c>
      <c r="Q4" s="29">
        <v>130510</v>
      </c>
      <c r="R4" s="30">
        <v>1298.6385291992096</v>
      </c>
      <c r="S4" s="11">
        <f t="shared" si="10"/>
        <v>45563922.567330688</v>
      </c>
      <c r="T4" s="11">
        <f t="shared" si="11"/>
        <v>358878</v>
      </c>
      <c r="U4" s="1">
        <f t="shared" si="12"/>
        <v>4.3481737350476557E-2</v>
      </c>
      <c r="V4" s="29">
        <v>16314</v>
      </c>
      <c r="W4" s="22">
        <f t="shared" si="13"/>
        <v>16314</v>
      </c>
      <c r="X4" s="29">
        <v>375192</v>
      </c>
      <c r="Y4" s="30">
        <v>2792.9338339665742</v>
      </c>
      <c r="Z4" s="11">
        <f t="shared" si="14"/>
        <v>61166166.242740422</v>
      </c>
      <c r="AA4" s="11">
        <f t="shared" si="15"/>
        <v>2355699</v>
      </c>
      <c r="AB4" s="1">
        <f t="shared" si="16"/>
        <v>2.8665852994779854E-2</v>
      </c>
      <c r="AC4" s="29">
        <v>69521</v>
      </c>
      <c r="AD4" s="22">
        <f t="shared" si="17"/>
        <v>69521</v>
      </c>
      <c r="AE4" s="29">
        <v>2425220</v>
      </c>
      <c r="AF4" s="30">
        <v>879.82287715568566</v>
      </c>
    </row>
    <row r="5" spans="1:37" x14ac:dyDescent="0.25">
      <c r="A5" s="27">
        <v>45661</v>
      </c>
      <c r="B5" s="11">
        <f t="shared" si="0"/>
        <v>32836463.370897748</v>
      </c>
      <c r="C5" s="1">
        <f t="shared" si="1"/>
        <v>0.25724004527691735</v>
      </c>
      <c r="D5" s="1">
        <f t="shared" si="2"/>
        <v>0.74275995472308265</v>
      </c>
      <c r="E5" s="21">
        <f t="shared" si="3"/>
        <v>3401656.4771368071</v>
      </c>
      <c r="F5" s="11">
        <f t="shared" si="4"/>
        <v>34861</v>
      </c>
      <c r="G5" s="1">
        <f t="shared" si="5"/>
        <v>0.18876969259767762</v>
      </c>
      <c r="H5" s="29">
        <v>8112</v>
      </c>
      <c r="I5" s="22">
        <f t="shared" si="18"/>
        <v>8112</v>
      </c>
      <c r="J5" s="29">
        <v>42973</v>
      </c>
      <c r="K5" s="30">
        <v>419.33635073185491</v>
      </c>
      <c r="L5" s="11">
        <f t="shared" si="6"/>
        <v>2835151.0419450998</v>
      </c>
      <c r="M5" s="11">
        <f t="shared" si="7"/>
        <v>60978</v>
      </c>
      <c r="N5" s="1">
        <f t="shared" si="8"/>
        <v>3.4042485782628668E-2</v>
      </c>
      <c r="O5" s="29">
        <v>2149</v>
      </c>
      <c r="P5" s="22">
        <f t="shared" si="9"/>
        <v>2149</v>
      </c>
      <c r="Q5" s="29">
        <v>63127</v>
      </c>
      <c r="R5" s="30">
        <v>1319.2885258004187</v>
      </c>
      <c r="S5" s="11">
        <f t="shared" si="10"/>
        <v>3614375.4122543633</v>
      </c>
      <c r="T5" s="11">
        <f t="shared" si="11"/>
        <v>254434</v>
      </c>
      <c r="U5" s="1">
        <f t="shared" si="12"/>
        <v>1.3378107986536582E-2</v>
      </c>
      <c r="V5" s="29">
        <v>3450</v>
      </c>
      <c r="W5" s="22">
        <f t="shared" si="13"/>
        <v>3450</v>
      </c>
      <c r="X5" s="29">
        <v>257884</v>
      </c>
      <c r="Y5" s="30">
        <v>1047.6450470302502</v>
      </c>
      <c r="Z5" s="11">
        <f t="shared" si="14"/>
        <v>22985280.439561479</v>
      </c>
      <c r="AA5" s="11">
        <f t="shared" si="15"/>
        <v>1298554</v>
      </c>
      <c r="AB5" s="1">
        <f t="shared" si="16"/>
        <v>2.1049758910074514E-2</v>
      </c>
      <c r="AC5" s="29">
        <v>27922</v>
      </c>
      <c r="AD5" s="22">
        <f t="shared" si="17"/>
        <v>27922</v>
      </c>
      <c r="AE5" s="29">
        <v>1326476</v>
      </c>
      <c r="AF5" s="30">
        <v>823.19606187097907</v>
      </c>
    </row>
    <row r="6" spans="1:37" x14ac:dyDescent="0.25">
      <c r="A6" s="27">
        <v>45662</v>
      </c>
      <c r="B6" s="11">
        <f t="shared" si="0"/>
        <v>24527389.638479643</v>
      </c>
      <c r="C6" s="1">
        <f t="shared" si="1"/>
        <v>0.28350779182623143</v>
      </c>
      <c r="D6" s="1">
        <f t="shared" si="2"/>
        <v>0.71649220817376857</v>
      </c>
      <c r="E6" s="21">
        <f t="shared" si="3"/>
        <v>2844425.1804697588</v>
      </c>
      <c r="F6" s="11">
        <f t="shared" si="4"/>
        <v>22417</v>
      </c>
      <c r="G6" s="1">
        <f t="shared" si="5"/>
        <v>0.21763864167800928</v>
      </c>
      <c r="H6" s="29">
        <v>6236</v>
      </c>
      <c r="I6" s="22">
        <f t="shared" si="18"/>
        <v>6236</v>
      </c>
      <c r="J6" s="29">
        <v>28653</v>
      </c>
      <c r="K6" s="30">
        <v>456.12975953652324</v>
      </c>
      <c r="L6" s="11">
        <f t="shared" si="6"/>
        <v>2045544.3938968438</v>
      </c>
      <c r="M6" s="11">
        <f t="shared" si="7"/>
        <v>46946</v>
      </c>
      <c r="N6" s="1">
        <f t="shared" si="8"/>
        <v>3.3655132665033657E-2</v>
      </c>
      <c r="O6" s="29">
        <v>1635</v>
      </c>
      <c r="P6" s="22">
        <f t="shared" si="9"/>
        <v>1635</v>
      </c>
      <c r="Q6" s="29">
        <v>48581</v>
      </c>
      <c r="R6" s="30">
        <v>1251.0974886219228</v>
      </c>
      <c r="S6" s="11">
        <f t="shared" si="10"/>
        <v>2597764.9600089183</v>
      </c>
      <c r="T6" s="11">
        <f t="shared" si="11"/>
        <v>213197</v>
      </c>
      <c r="U6" s="1">
        <f t="shared" si="12"/>
        <v>1.1997998016553437E-2</v>
      </c>
      <c r="V6" s="29">
        <v>2589</v>
      </c>
      <c r="W6" s="22">
        <f t="shared" si="13"/>
        <v>2589</v>
      </c>
      <c r="X6" s="29">
        <v>215786</v>
      </c>
      <c r="Y6" s="30">
        <v>1003.3854615716177</v>
      </c>
      <c r="Z6" s="11">
        <f t="shared" si="14"/>
        <v>17039655.10410412</v>
      </c>
      <c r="AA6" s="11">
        <f t="shared" si="15"/>
        <v>1015890</v>
      </c>
      <c r="AB6" s="1">
        <f t="shared" si="16"/>
        <v>2.0216019466635031E-2</v>
      </c>
      <c r="AC6" s="29">
        <v>20961</v>
      </c>
      <c r="AD6" s="22">
        <f t="shared" si="17"/>
        <v>20961</v>
      </c>
      <c r="AE6" s="29">
        <v>1036851</v>
      </c>
      <c r="AF6" s="30">
        <v>812.92185983989884</v>
      </c>
    </row>
    <row r="7" spans="1:37" s="25" customFormat="1" x14ac:dyDescent="0.25">
      <c r="A7" s="27">
        <v>45663</v>
      </c>
      <c r="B7" s="11">
        <f t="shared" si="0"/>
        <v>31659504.830379315</v>
      </c>
      <c r="C7" s="1">
        <f t="shared" si="1"/>
        <v>0.29740052730074557</v>
      </c>
      <c r="D7" s="1">
        <f t="shared" si="2"/>
        <v>0.70259947269925438</v>
      </c>
      <c r="E7" s="21">
        <f t="shared" si="3"/>
        <v>3625936.996424505</v>
      </c>
      <c r="F7" s="11">
        <f t="shared" si="4"/>
        <v>35317</v>
      </c>
      <c r="G7" s="1">
        <f t="shared" si="5"/>
        <v>0.19569574128900022</v>
      </c>
      <c r="H7" s="29">
        <v>8593</v>
      </c>
      <c r="I7" s="22">
        <f t="shared" si="18"/>
        <v>8593</v>
      </c>
      <c r="J7" s="29">
        <v>43910</v>
      </c>
      <c r="K7" s="30">
        <v>421.9640400819859</v>
      </c>
      <c r="L7" s="11">
        <f t="shared" si="6"/>
        <v>5158602.5560636995</v>
      </c>
      <c r="M7" s="11">
        <f t="shared" si="7"/>
        <v>57803</v>
      </c>
      <c r="N7" s="1">
        <f t="shared" si="8"/>
        <v>6.9329726770677363E-2</v>
      </c>
      <c r="O7" s="29">
        <v>4306</v>
      </c>
      <c r="P7" s="22">
        <f t="shared" si="9"/>
        <v>4306</v>
      </c>
      <c r="Q7" s="29">
        <v>62109</v>
      </c>
      <c r="R7" s="30">
        <v>1198.0033804142358</v>
      </c>
      <c r="S7" s="11">
        <f t="shared" si="10"/>
        <v>2982945.257310702</v>
      </c>
      <c r="T7" s="11">
        <f t="shared" si="11"/>
        <v>236799</v>
      </c>
      <c r="U7" s="1">
        <f t="shared" si="12"/>
        <v>1.2110870998156043E-2</v>
      </c>
      <c r="V7" s="29">
        <v>2903</v>
      </c>
      <c r="W7" s="22">
        <f t="shared" si="13"/>
        <v>2903</v>
      </c>
      <c r="X7" s="29">
        <v>239702</v>
      </c>
      <c r="Y7" s="30">
        <v>1027.538841650259</v>
      </c>
      <c r="Z7" s="11">
        <f t="shared" si="14"/>
        <v>19892020.020580411</v>
      </c>
      <c r="AA7" s="11">
        <f t="shared" si="15"/>
        <v>1198357</v>
      </c>
      <c r="AB7" s="1">
        <f t="shared" si="16"/>
        <v>2.0264188242911908E-2</v>
      </c>
      <c r="AC7" s="29">
        <v>24786</v>
      </c>
      <c r="AD7" s="22">
        <f t="shared" si="17"/>
        <v>24786</v>
      </c>
      <c r="AE7" s="29">
        <v>1223143</v>
      </c>
      <c r="AF7" s="30">
        <v>802.55063425241713</v>
      </c>
      <c r="AK7" s="26"/>
    </row>
    <row r="8" spans="1:37" x14ac:dyDescent="0.25">
      <c r="A8" s="27">
        <v>45664</v>
      </c>
      <c r="B8" s="11">
        <f t="shared" si="0"/>
        <v>89487309.090715945</v>
      </c>
      <c r="C8" s="1">
        <f t="shared" si="1"/>
        <v>0.25303393009818254</v>
      </c>
      <c r="D8" s="1">
        <f t="shared" si="2"/>
        <v>0.74696606990181746</v>
      </c>
      <c r="E8" s="21">
        <f t="shared" si="3"/>
        <v>12725377.20463259</v>
      </c>
      <c r="F8" s="11">
        <f t="shared" si="4"/>
        <v>126631</v>
      </c>
      <c r="G8" s="1">
        <f t="shared" si="5"/>
        <v>0.16147850904202837</v>
      </c>
      <c r="H8" s="29">
        <v>24386</v>
      </c>
      <c r="I8" s="22">
        <f t="shared" si="18"/>
        <v>24386</v>
      </c>
      <c r="J8" s="29">
        <v>151017</v>
      </c>
      <c r="K8" s="30">
        <v>521.83126402987739</v>
      </c>
      <c r="L8" s="11">
        <f t="shared" si="6"/>
        <v>6683081.6420566607</v>
      </c>
      <c r="M8" s="11">
        <f t="shared" si="7"/>
        <v>151168</v>
      </c>
      <c r="N8" s="1">
        <f t="shared" si="8"/>
        <v>3.7930858917570386E-2</v>
      </c>
      <c r="O8" s="29">
        <v>5960</v>
      </c>
      <c r="P8" s="22">
        <f t="shared" si="9"/>
        <v>5960</v>
      </c>
      <c r="Q8" s="29">
        <v>157128</v>
      </c>
      <c r="R8" s="30">
        <v>1121.3224231638692</v>
      </c>
      <c r="S8" s="11">
        <f t="shared" si="10"/>
        <v>29657019.014324728</v>
      </c>
      <c r="T8" s="11">
        <f t="shared" si="11"/>
        <v>360698</v>
      </c>
      <c r="U8" s="1">
        <f t="shared" si="12"/>
        <v>3.3980920548708306E-2</v>
      </c>
      <c r="V8" s="29">
        <v>12688</v>
      </c>
      <c r="W8" s="22">
        <f t="shared" si="13"/>
        <v>12688</v>
      </c>
      <c r="X8" s="29">
        <v>373386</v>
      </c>
      <c r="Y8" s="30">
        <v>2337.4069210533362</v>
      </c>
      <c r="Z8" s="11">
        <f t="shared" si="14"/>
        <v>40421831.229701966</v>
      </c>
      <c r="AA8" s="11">
        <f t="shared" si="15"/>
        <v>2316486</v>
      </c>
      <c r="AB8" s="1">
        <f t="shared" si="16"/>
        <v>1.9643641589875499E-2</v>
      </c>
      <c r="AC8" s="29">
        <v>46416</v>
      </c>
      <c r="AD8" s="22">
        <f t="shared" si="17"/>
        <v>46416</v>
      </c>
      <c r="AE8" s="29">
        <v>2362902</v>
      </c>
      <c r="AF8" s="30">
        <v>870.85985930933225</v>
      </c>
    </row>
    <row r="9" spans="1:37" s="25" customFormat="1" x14ac:dyDescent="0.25">
      <c r="A9" s="27">
        <v>45665</v>
      </c>
      <c r="B9" s="11">
        <f t="shared" si="0"/>
        <v>111283099.68318433</v>
      </c>
      <c r="C9" s="1">
        <f t="shared" si="1"/>
        <v>0.32357421495828226</v>
      </c>
      <c r="D9" s="1">
        <f t="shared" si="2"/>
        <v>0.67642578504171769</v>
      </c>
      <c r="E9" s="21">
        <f t="shared" si="3"/>
        <v>11525341.069045434</v>
      </c>
      <c r="F9" s="11">
        <f t="shared" si="4"/>
        <v>108171</v>
      </c>
      <c r="G9" s="1">
        <f t="shared" si="5"/>
        <v>0.1860599858538127</v>
      </c>
      <c r="H9" s="29">
        <v>24727</v>
      </c>
      <c r="I9" s="22">
        <f t="shared" si="18"/>
        <v>24727</v>
      </c>
      <c r="J9" s="29">
        <v>132898</v>
      </c>
      <c r="K9" s="30">
        <v>466.10349290433265</v>
      </c>
      <c r="L9" s="11">
        <f t="shared" si="6"/>
        <v>5889409.4992774995</v>
      </c>
      <c r="M9" s="11">
        <f t="shared" si="7"/>
        <v>136545</v>
      </c>
      <c r="N9" s="1">
        <f t="shared" si="8"/>
        <v>3.4485440737650433E-2</v>
      </c>
      <c r="O9" s="29">
        <v>4877</v>
      </c>
      <c r="P9" s="22">
        <f t="shared" si="9"/>
        <v>4877</v>
      </c>
      <c r="Q9" s="29">
        <v>141422</v>
      </c>
      <c r="R9" s="30">
        <v>1207.5885788963501</v>
      </c>
      <c r="S9" s="11">
        <f t="shared" si="10"/>
        <v>52141669.769704975</v>
      </c>
      <c r="T9" s="11">
        <f t="shared" si="11"/>
        <v>339228</v>
      </c>
      <c r="U9" s="1">
        <f t="shared" si="12"/>
        <v>8.2398766534123188E-2</v>
      </c>
      <c r="V9" s="29">
        <v>30462</v>
      </c>
      <c r="W9" s="22">
        <f t="shared" si="13"/>
        <v>30462</v>
      </c>
      <c r="X9" s="29">
        <v>369690</v>
      </c>
      <c r="Y9" s="30">
        <v>1711.6955475577761</v>
      </c>
      <c r="Z9" s="11">
        <f t="shared" si="14"/>
        <v>41726679.345156424</v>
      </c>
      <c r="AA9" s="11">
        <f t="shared" si="15"/>
        <v>2271158</v>
      </c>
      <c r="AB9" s="1">
        <f t="shared" si="16"/>
        <v>2.0630021832695918E-2</v>
      </c>
      <c r="AC9" s="29">
        <v>47841</v>
      </c>
      <c r="AD9" s="22">
        <f t="shared" si="17"/>
        <v>47841</v>
      </c>
      <c r="AE9" s="29">
        <v>2318999</v>
      </c>
      <c r="AF9" s="30">
        <v>872.19496551402403</v>
      </c>
      <c r="AK9" s="26"/>
    </row>
    <row r="10" spans="1:37" x14ac:dyDescent="0.25">
      <c r="A10" s="27">
        <v>45666</v>
      </c>
      <c r="B10" s="11">
        <f t="shared" si="0"/>
        <v>64012715.382081278</v>
      </c>
      <c r="C10" s="1">
        <f t="shared" si="1"/>
        <v>0.26432823440896075</v>
      </c>
      <c r="D10" s="1">
        <f t="shared" si="2"/>
        <v>0.7356717655910392</v>
      </c>
      <c r="E10" s="21">
        <f t="shared" si="3"/>
        <v>10481393.592831166</v>
      </c>
      <c r="F10" s="11">
        <f t="shared" si="4"/>
        <v>102444</v>
      </c>
      <c r="G10" s="1">
        <f t="shared" si="5"/>
        <v>0.18832449906111098</v>
      </c>
      <c r="H10" s="29">
        <v>23769</v>
      </c>
      <c r="I10" s="22">
        <f t="shared" si="18"/>
        <v>23769</v>
      </c>
      <c r="J10" s="29">
        <v>126213</v>
      </c>
      <c r="K10" s="30">
        <v>440.96906023943649</v>
      </c>
      <c r="L10" s="11">
        <f t="shared" si="6"/>
        <v>6288637.1588214785</v>
      </c>
      <c r="M10" s="11">
        <f t="shared" si="7"/>
        <v>136141</v>
      </c>
      <c r="N10" s="1">
        <f t="shared" si="8"/>
        <v>3.4426752721727724E-2</v>
      </c>
      <c r="O10" s="29">
        <v>4854</v>
      </c>
      <c r="P10" s="22">
        <f t="shared" si="9"/>
        <v>4854</v>
      </c>
      <c r="Q10" s="29">
        <v>140995</v>
      </c>
      <c r="R10" s="30">
        <v>1295.5577171037244</v>
      </c>
      <c r="S10" s="11">
        <f t="shared" si="10"/>
        <v>10464198.498809703</v>
      </c>
      <c r="T10" s="11">
        <f t="shared" si="11"/>
        <v>352587</v>
      </c>
      <c r="U10" s="1">
        <f t="shared" si="12"/>
        <v>2.2755178119551991E-2</v>
      </c>
      <c r="V10" s="29">
        <v>8210</v>
      </c>
      <c r="W10" s="22">
        <f t="shared" si="13"/>
        <v>8210</v>
      </c>
      <c r="X10" s="29">
        <v>360797</v>
      </c>
      <c r="Y10" s="30">
        <v>1274.5674176382099</v>
      </c>
      <c r="Z10" s="11">
        <f t="shared" si="14"/>
        <v>36778486.131618932</v>
      </c>
      <c r="AA10" s="11">
        <f t="shared" si="15"/>
        <v>2193677</v>
      </c>
      <c r="AB10" s="1">
        <f t="shared" si="16"/>
        <v>1.882180450657003E-2</v>
      </c>
      <c r="AC10" s="29">
        <v>42081</v>
      </c>
      <c r="AD10" s="22">
        <f t="shared" si="17"/>
        <v>42081</v>
      </c>
      <c r="AE10" s="29">
        <v>2235758</v>
      </c>
      <c r="AF10" s="30">
        <v>873.99268391005285</v>
      </c>
    </row>
    <row r="11" spans="1:37" s="25" customFormat="1" x14ac:dyDescent="0.25">
      <c r="A11" s="27">
        <v>45667</v>
      </c>
      <c r="B11" s="11">
        <f t="shared" si="0"/>
        <v>130426230.46197583</v>
      </c>
      <c r="C11" s="1">
        <f t="shared" si="1"/>
        <v>0.2899650883583334</v>
      </c>
      <c r="D11" s="1">
        <f t="shared" si="2"/>
        <v>0.71003491164166666</v>
      </c>
      <c r="E11" s="21">
        <f t="shared" si="3"/>
        <v>12616276.374254806</v>
      </c>
      <c r="F11" s="11">
        <f t="shared" si="4"/>
        <v>92462</v>
      </c>
      <c r="G11" s="1">
        <f t="shared" si="5"/>
        <v>0.19530386499917321</v>
      </c>
      <c r="H11" s="29">
        <v>22441</v>
      </c>
      <c r="I11" s="22">
        <f t="shared" si="18"/>
        <v>22441</v>
      </c>
      <c r="J11" s="29">
        <v>114903</v>
      </c>
      <c r="K11" s="30">
        <v>562.19760145514044</v>
      </c>
      <c r="L11" s="11">
        <f t="shared" si="6"/>
        <v>6204144.156248102</v>
      </c>
      <c r="M11" s="11">
        <f t="shared" si="7"/>
        <v>143580</v>
      </c>
      <c r="N11" s="1">
        <f t="shared" si="8"/>
        <v>2.6873157341827918E-2</v>
      </c>
      <c r="O11" s="29">
        <v>3965</v>
      </c>
      <c r="P11" s="22">
        <f t="shared" si="9"/>
        <v>3965</v>
      </c>
      <c r="Q11" s="29">
        <v>147545</v>
      </c>
      <c r="R11" s="30">
        <v>1564.7274038456751</v>
      </c>
      <c r="S11" s="11">
        <f t="shared" si="10"/>
        <v>66401444.814199179</v>
      </c>
      <c r="T11" s="11">
        <f t="shared" si="11"/>
        <v>381980</v>
      </c>
      <c r="U11" s="1">
        <f t="shared" si="12"/>
        <v>4.7374406448266231E-2</v>
      </c>
      <c r="V11" s="29">
        <v>18996</v>
      </c>
      <c r="W11" s="22">
        <f t="shared" si="13"/>
        <v>18996</v>
      </c>
      <c r="X11" s="29">
        <v>400976</v>
      </c>
      <c r="Y11" s="30">
        <v>3495.5487899662653</v>
      </c>
      <c r="Z11" s="11">
        <f t="shared" si="14"/>
        <v>45204365.117273733</v>
      </c>
      <c r="AA11" s="11">
        <f t="shared" si="15"/>
        <v>2476983</v>
      </c>
      <c r="AB11" s="1">
        <f t="shared" si="16"/>
        <v>2.0413659569066055E-2</v>
      </c>
      <c r="AC11" s="29">
        <v>51618</v>
      </c>
      <c r="AD11" s="22">
        <f t="shared" si="17"/>
        <v>51618</v>
      </c>
      <c r="AE11" s="29">
        <v>2528601</v>
      </c>
      <c r="AF11" s="30">
        <v>875.74809402289384</v>
      </c>
      <c r="AK11" s="26"/>
    </row>
    <row r="12" spans="1:37" x14ac:dyDescent="0.25">
      <c r="A12" s="27">
        <v>45668</v>
      </c>
      <c r="B12" s="11">
        <f t="shared" si="0"/>
        <v>28857875.487484511</v>
      </c>
      <c r="C12" s="1">
        <f t="shared" si="1"/>
        <v>0.25345997836681289</v>
      </c>
      <c r="D12" s="1">
        <f t="shared" si="2"/>
        <v>0.74654002163318711</v>
      </c>
      <c r="E12" s="21">
        <f t="shared" si="3"/>
        <v>3313217.2899480527</v>
      </c>
      <c r="F12" s="11">
        <f t="shared" si="4"/>
        <v>33872</v>
      </c>
      <c r="G12" s="1">
        <f t="shared" si="5"/>
        <v>0.18914131137337514</v>
      </c>
      <c r="H12" s="29">
        <v>7901</v>
      </c>
      <c r="I12" s="22">
        <f t="shared" si="18"/>
        <v>7901</v>
      </c>
      <c r="J12" s="29">
        <v>41773</v>
      </c>
      <c r="K12" s="30">
        <v>419.34151246020161</v>
      </c>
      <c r="L12" s="11">
        <f t="shared" si="6"/>
        <v>2983372.2094175508</v>
      </c>
      <c r="M12" s="11">
        <f t="shared" si="7"/>
        <v>62732</v>
      </c>
      <c r="N12" s="1">
        <f t="shared" si="8"/>
        <v>3.3464809564895844E-2</v>
      </c>
      <c r="O12" s="29">
        <v>2172</v>
      </c>
      <c r="P12" s="22">
        <f t="shared" si="9"/>
        <v>2172</v>
      </c>
      <c r="Q12" s="29">
        <v>64904</v>
      </c>
      <c r="R12" s="30">
        <v>1373.5599490872701</v>
      </c>
      <c r="S12" s="11">
        <f t="shared" si="10"/>
        <v>3569140.857428079</v>
      </c>
      <c r="T12" s="11">
        <f t="shared" si="11"/>
        <v>255369</v>
      </c>
      <c r="U12" s="1">
        <f t="shared" si="12"/>
        <v>1.3444131520693531E-2</v>
      </c>
      <c r="V12" s="29">
        <v>3480</v>
      </c>
      <c r="W12" s="22">
        <f t="shared" si="13"/>
        <v>3480</v>
      </c>
      <c r="X12" s="29">
        <v>258849</v>
      </c>
      <c r="Y12" s="30">
        <v>1025.6151889161147</v>
      </c>
      <c r="Z12" s="11">
        <f t="shared" si="14"/>
        <v>18992145.130690828</v>
      </c>
      <c r="AA12" s="11">
        <f t="shared" si="15"/>
        <v>1327449</v>
      </c>
      <c r="AB12" s="1">
        <f t="shared" si="16"/>
        <v>1.7409725907848367E-2</v>
      </c>
      <c r="AC12" s="29">
        <v>23520</v>
      </c>
      <c r="AD12" s="22">
        <f t="shared" si="17"/>
        <v>23520</v>
      </c>
      <c r="AE12" s="29">
        <v>1350969</v>
      </c>
      <c r="AF12" s="30">
        <v>807.48916371984808</v>
      </c>
    </row>
    <row r="13" spans="1:37" s="25" customFormat="1" x14ac:dyDescent="0.25">
      <c r="A13" s="27">
        <v>45669</v>
      </c>
      <c r="B13" s="11">
        <f t="shared" si="0"/>
        <v>23581070.080110595</v>
      </c>
      <c r="C13" s="1">
        <f t="shared" si="1"/>
        <v>0.25406325166587068</v>
      </c>
      <c r="D13" s="1">
        <f t="shared" si="2"/>
        <v>0.74593674833412926</v>
      </c>
      <c r="E13" s="21">
        <f t="shared" si="3"/>
        <v>2959857.843312955</v>
      </c>
      <c r="F13" s="11">
        <f t="shared" si="4"/>
        <v>28950</v>
      </c>
      <c r="G13" s="1">
        <f t="shared" si="5"/>
        <v>0.1918599782262792</v>
      </c>
      <c r="H13" s="29">
        <v>6873</v>
      </c>
      <c r="I13" s="22">
        <f t="shared" si="18"/>
        <v>6873</v>
      </c>
      <c r="J13" s="29">
        <v>35823</v>
      </c>
      <c r="K13" s="30">
        <v>430.65005722580457</v>
      </c>
      <c r="L13" s="11">
        <f t="shared" si="6"/>
        <v>2337368.1390699521</v>
      </c>
      <c r="M13" s="11">
        <f t="shared" si="7"/>
        <v>54858</v>
      </c>
      <c r="N13" s="1">
        <f t="shared" si="8"/>
        <v>3.2281964436917866E-2</v>
      </c>
      <c r="O13" s="29">
        <v>1830</v>
      </c>
      <c r="P13" s="22">
        <f t="shared" si="9"/>
        <v>1830</v>
      </c>
      <c r="Q13" s="29">
        <v>56688</v>
      </c>
      <c r="R13" s="30">
        <v>1277.2503492185531</v>
      </c>
      <c r="S13" s="11">
        <f t="shared" si="10"/>
        <v>2673018.3608065322</v>
      </c>
      <c r="T13" s="11">
        <f t="shared" si="11"/>
        <v>218992</v>
      </c>
      <c r="U13" s="1">
        <f t="shared" si="12"/>
        <v>1.2085478028249072E-2</v>
      </c>
      <c r="V13" s="29">
        <v>2679</v>
      </c>
      <c r="W13" s="22">
        <f t="shared" si="13"/>
        <v>2679</v>
      </c>
      <c r="X13" s="29">
        <v>221671</v>
      </c>
      <c r="Y13" s="30">
        <v>997.7672119471938</v>
      </c>
      <c r="Z13" s="11">
        <f t="shared" si="14"/>
        <v>15610825.736921156</v>
      </c>
      <c r="AA13" s="11">
        <f t="shared" si="15"/>
        <v>1069014</v>
      </c>
      <c r="AB13" s="1">
        <f t="shared" si="16"/>
        <v>1.7835830974424559E-2</v>
      </c>
      <c r="AC13" s="29">
        <v>19413</v>
      </c>
      <c r="AD13" s="22">
        <f t="shared" si="17"/>
        <v>19413</v>
      </c>
      <c r="AE13" s="29">
        <v>1088427</v>
      </c>
      <c r="AF13" s="30">
        <v>804.14288038536836</v>
      </c>
      <c r="AK13" s="26"/>
    </row>
    <row r="14" spans="1:37" x14ac:dyDescent="0.25">
      <c r="A14" s="27">
        <v>45670</v>
      </c>
      <c r="B14" s="11">
        <f t="shared" si="0"/>
        <v>121329991.49461317</v>
      </c>
      <c r="C14" s="1">
        <f t="shared" si="1"/>
        <v>0.28963485336995848</v>
      </c>
      <c r="D14" s="1">
        <f t="shared" si="2"/>
        <v>0.71036514663004158</v>
      </c>
      <c r="E14" s="21">
        <f t="shared" si="3"/>
        <v>13000159.546413427</v>
      </c>
      <c r="F14" s="11">
        <f t="shared" si="4"/>
        <v>114129</v>
      </c>
      <c r="G14" s="1">
        <f t="shared" si="5"/>
        <v>0.18936138476727585</v>
      </c>
      <c r="H14" s="29">
        <v>26660</v>
      </c>
      <c r="I14" s="22">
        <f t="shared" si="18"/>
        <v>26660</v>
      </c>
      <c r="J14" s="29">
        <v>140789</v>
      </c>
      <c r="K14" s="30">
        <v>487.62788996299429</v>
      </c>
      <c r="L14" s="11">
        <f t="shared" si="6"/>
        <v>6337631.5552526582</v>
      </c>
      <c r="M14" s="11">
        <f t="shared" si="7"/>
        <v>143879</v>
      </c>
      <c r="N14" s="1">
        <f t="shared" si="8"/>
        <v>3.0948179479235421E-2</v>
      </c>
      <c r="O14" s="29">
        <v>4595</v>
      </c>
      <c r="P14" s="22">
        <f t="shared" si="9"/>
        <v>4595</v>
      </c>
      <c r="Q14" s="29">
        <v>148474</v>
      </c>
      <c r="R14" s="30">
        <v>1379.2451698047134</v>
      </c>
      <c r="S14" s="11">
        <f t="shared" si="10"/>
        <v>39524856.865237556</v>
      </c>
      <c r="T14" s="11">
        <f t="shared" si="11"/>
        <v>353596</v>
      </c>
      <c r="U14" s="1">
        <f t="shared" si="12"/>
        <v>3.9023793670421657E-2</v>
      </c>
      <c r="V14" s="29">
        <v>14359</v>
      </c>
      <c r="W14" s="22">
        <f t="shared" si="13"/>
        <v>14359</v>
      </c>
      <c r="X14" s="29">
        <v>367955</v>
      </c>
      <c r="Y14" s="30">
        <v>2752.6190448664638</v>
      </c>
      <c r="Z14" s="11">
        <f t="shared" si="14"/>
        <v>62467343.527709536</v>
      </c>
      <c r="AA14" s="11">
        <f t="shared" si="15"/>
        <v>2354843</v>
      </c>
      <c r="AB14" s="1">
        <f t="shared" si="16"/>
        <v>3.030149545302558E-2</v>
      </c>
      <c r="AC14" s="29">
        <v>73585</v>
      </c>
      <c r="AD14" s="22">
        <f t="shared" si="17"/>
        <v>73585</v>
      </c>
      <c r="AE14" s="29">
        <v>2428428</v>
      </c>
      <c r="AF14" s="30">
        <v>848.91409292260016</v>
      </c>
    </row>
    <row r="15" spans="1:37" s="25" customFormat="1" x14ac:dyDescent="0.25">
      <c r="A15" s="27">
        <v>45671</v>
      </c>
      <c r="B15" s="11">
        <f t="shared" si="0"/>
        <v>69134286.554217026</v>
      </c>
      <c r="C15" s="1">
        <f t="shared" si="1"/>
        <v>0.25597532378789861</v>
      </c>
      <c r="D15" s="1">
        <f t="shared" si="2"/>
        <v>0.74402467621210144</v>
      </c>
      <c r="E15" s="21">
        <f t="shared" si="3"/>
        <v>9399005.1299523413</v>
      </c>
      <c r="F15" s="11">
        <f t="shared" si="4"/>
        <v>101737</v>
      </c>
      <c r="G15" s="1">
        <f t="shared" si="5"/>
        <v>0.1753906756581507</v>
      </c>
      <c r="H15" s="29">
        <v>21639</v>
      </c>
      <c r="I15" s="22">
        <f t="shared" si="18"/>
        <v>21639</v>
      </c>
      <c r="J15" s="29">
        <v>123376</v>
      </c>
      <c r="K15" s="30">
        <v>434.35487452989241</v>
      </c>
      <c r="L15" s="11">
        <f t="shared" si="6"/>
        <v>5972079.2588609057</v>
      </c>
      <c r="M15" s="11">
        <f t="shared" si="7"/>
        <v>131536</v>
      </c>
      <c r="N15" s="1">
        <f t="shared" si="8"/>
        <v>3.2645706931421214E-2</v>
      </c>
      <c r="O15" s="29">
        <v>4439</v>
      </c>
      <c r="P15" s="22">
        <f t="shared" si="9"/>
        <v>4439</v>
      </c>
      <c r="Q15" s="29">
        <v>135975</v>
      </c>
      <c r="R15" s="30">
        <v>1345.3659064791407</v>
      </c>
      <c r="S15" s="11">
        <f t="shared" si="10"/>
        <v>17487731.563867167</v>
      </c>
      <c r="T15" s="11">
        <f t="shared" si="11"/>
        <v>350905</v>
      </c>
      <c r="U15" s="1">
        <f t="shared" si="12"/>
        <v>2.9061337878519569E-2</v>
      </c>
      <c r="V15" s="29">
        <v>10503</v>
      </c>
      <c r="W15" s="22">
        <f t="shared" si="13"/>
        <v>10503</v>
      </c>
      <c r="X15" s="29">
        <v>361408</v>
      </c>
      <c r="Y15" s="30">
        <v>1665.0225234568377</v>
      </c>
      <c r="Z15" s="11">
        <f t="shared" si="14"/>
        <v>36275470.601536609</v>
      </c>
      <c r="AA15" s="11">
        <f t="shared" si="15"/>
        <v>2220539</v>
      </c>
      <c r="AB15" s="1">
        <f t="shared" si="16"/>
        <v>1.8877603319807146E-2</v>
      </c>
      <c r="AC15" s="29">
        <v>42725</v>
      </c>
      <c r="AD15" s="22">
        <f t="shared" si="17"/>
        <v>42725</v>
      </c>
      <c r="AE15" s="29">
        <v>2263264</v>
      </c>
      <c r="AF15" s="30">
        <v>849.04553777733429</v>
      </c>
      <c r="AK15" s="26"/>
    </row>
    <row r="16" spans="1:37" x14ac:dyDescent="0.25">
      <c r="A16" s="27">
        <v>45672</v>
      </c>
      <c r="B16" s="11">
        <f t="shared" si="0"/>
        <v>53933989.423115894</v>
      </c>
      <c r="C16" s="1">
        <f t="shared" si="1"/>
        <v>9.6820446775292598E-2</v>
      </c>
      <c r="D16" s="1">
        <f t="shared" si="2"/>
        <v>0.90317955322470744</v>
      </c>
      <c r="E16" s="21">
        <f t="shared" si="3"/>
        <v>507626.17024411808</v>
      </c>
      <c r="F16" s="11">
        <f t="shared" si="4"/>
        <v>121074</v>
      </c>
      <c r="G16" s="1">
        <f t="shared" si="5"/>
        <v>8.8412986885406941E-3</v>
      </c>
      <c r="H16" s="29">
        <v>1080</v>
      </c>
      <c r="I16" s="22">
        <f t="shared" si="18"/>
        <v>1080</v>
      </c>
      <c r="J16" s="29">
        <v>122154</v>
      </c>
      <c r="K16" s="30">
        <v>470.02423170751672</v>
      </c>
      <c r="L16" s="11">
        <f t="shared" si="6"/>
        <v>8814857.4271077216</v>
      </c>
      <c r="M16" s="11">
        <f t="shared" si="7"/>
        <v>124360</v>
      </c>
      <c r="N16" s="1">
        <f t="shared" si="8"/>
        <v>4.4978766213320844E-2</v>
      </c>
      <c r="O16" s="29">
        <v>5857</v>
      </c>
      <c r="P16" s="22">
        <f t="shared" si="9"/>
        <v>5857</v>
      </c>
      <c r="Q16" s="29">
        <v>130217</v>
      </c>
      <c r="R16" s="30">
        <v>1505.0123659053647</v>
      </c>
      <c r="S16" s="11">
        <f t="shared" si="10"/>
        <v>20208817.475435127</v>
      </c>
      <c r="T16" s="11">
        <f t="shared" si="11"/>
        <v>346531</v>
      </c>
      <c r="U16" s="1">
        <f t="shared" si="12"/>
        <v>3.1067380229391404E-2</v>
      </c>
      <c r="V16" s="29">
        <v>11111</v>
      </c>
      <c r="W16" s="22">
        <f t="shared" si="13"/>
        <v>11111</v>
      </c>
      <c r="X16" s="29">
        <v>357642</v>
      </c>
      <c r="Y16" s="30">
        <v>1818.8117609067704</v>
      </c>
      <c r="Z16" s="11">
        <f t="shared" si="14"/>
        <v>24402688.35032893</v>
      </c>
      <c r="AA16" s="11">
        <f t="shared" si="15"/>
        <v>2377554</v>
      </c>
      <c r="AB16" s="1">
        <f t="shared" si="16"/>
        <v>1.193300164403965E-2</v>
      </c>
      <c r="AC16" s="29">
        <v>28714</v>
      </c>
      <c r="AD16" s="22">
        <f t="shared" si="17"/>
        <v>28714</v>
      </c>
      <c r="AE16" s="29">
        <v>2406268</v>
      </c>
      <c r="AF16" s="30">
        <v>849.85332417388486</v>
      </c>
    </row>
    <row r="17" spans="1:37" s="25" customFormat="1" x14ac:dyDescent="0.25">
      <c r="A17" s="27">
        <v>45673</v>
      </c>
      <c r="B17" s="11">
        <f t="shared" si="0"/>
        <v>37033826.860957444</v>
      </c>
      <c r="C17" s="1">
        <f t="shared" si="1"/>
        <v>8.2405930579060427E-2</v>
      </c>
      <c r="D17" s="1">
        <f t="shared" si="2"/>
        <v>0.91759406942093957</v>
      </c>
      <c r="E17" s="21">
        <f t="shared" si="3"/>
        <v>422692.95770392747</v>
      </c>
      <c r="F17" s="11">
        <f t="shared" si="4"/>
        <v>111520</v>
      </c>
      <c r="G17" s="1">
        <f t="shared" si="5"/>
        <v>9.0634441087613302E-3</v>
      </c>
      <c r="H17" s="29">
        <v>1020</v>
      </c>
      <c r="I17" s="22">
        <f t="shared" si="18"/>
        <v>1020</v>
      </c>
      <c r="J17" s="29">
        <v>112540</v>
      </c>
      <c r="K17" s="30">
        <v>414.40486049404655</v>
      </c>
      <c r="L17" s="11">
        <f t="shared" si="6"/>
        <v>6439084.0668327436</v>
      </c>
      <c r="M17" s="11">
        <f t="shared" si="7"/>
        <v>114500</v>
      </c>
      <c r="N17" s="1">
        <f t="shared" si="8"/>
        <v>3.9590672705921828E-2</v>
      </c>
      <c r="O17" s="29">
        <v>4720</v>
      </c>
      <c r="P17" s="22">
        <f t="shared" si="9"/>
        <v>4720</v>
      </c>
      <c r="Q17" s="29">
        <v>119220</v>
      </c>
      <c r="R17" s="30">
        <v>1364.2127260238863</v>
      </c>
      <c r="S17" s="11">
        <f t="shared" si="10"/>
        <v>8213947.0036200006</v>
      </c>
      <c r="T17" s="11">
        <f t="shared" si="11"/>
        <v>320551</v>
      </c>
      <c r="U17" s="1">
        <f t="shared" si="12"/>
        <v>2.1448392286393732E-2</v>
      </c>
      <c r="V17" s="29">
        <v>7026</v>
      </c>
      <c r="W17" s="22">
        <f t="shared" si="13"/>
        <v>7026</v>
      </c>
      <c r="X17" s="29">
        <v>327577</v>
      </c>
      <c r="Y17" s="30">
        <v>1169.0787081725023</v>
      </c>
      <c r="Z17" s="11">
        <f t="shared" si="14"/>
        <v>21958102.832800772</v>
      </c>
      <c r="AA17" s="11">
        <f t="shared" si="15"/>
        <v>2072141</v>
      </c>
      <c r="AB17" s="1">
        <f t="shared" si="16"/>
        <v>1.230342147798354E-2</v>
      </c>
      <c r="AC17" s="29">
        <v>25812</v>
      </c>
      <c r="AD17" s="22">
        <f t="shared" si="17"/>
        <v>25812</v>
      </c>
      <c r="AE17" s="29">
        <v>2097953</v>
      </c>
      <c r="AF17" s="30">
        <v>850.6935856501151</v>
      </c>
      <c r="AK17" s="26"/>
    </row>
    <row r="18" spans="1:37" x14ac:dyDescent="0.25">
      <c r="A18" s="27">
        <v>45674</v>
      </c>
      <c r="B18" s="11">
        <f t="shared" si="0"/>
        <v>33841307.174837947</v>
      </c>
      <c r="C18" s="1">
        <f t="shared" si="1"/>
        <v>8.1290445181041088E-2</v>
      </c>
      <c r="D18" s="1">
        <f t="shared" si="2"/>
        <v>0.91870955481895888</v>
      </c>
      <c r="E18" s="21">
        <f t="shared" si="3"/>
        <v>450117.2430931665</v>
      </c>
      <c r="F18" s="11">
        <f t="shared" si="4"/>
        <v>101136</v>
      </c>
      <c r="G18" s="1">
        <f t="shared" si="5"/>
        <v>1.1281650210186725E-2</v>
      </c>
      <c r="H18" s="29">
        <v>1154</v>
      </c>
      <c r="I18" s="22">
        <f t="shared" si="18"/>
        <v>1154</v>
      </c>
      <c r="J18" s="29">
        <v>102290</v>
      </c>
      <c r="K18" s="30">
        <v>390.04960406686871</v>
      </c>
      <c r="L18" s="11">
        <f t="shared" si="6"/>
        <v>6048883.6273274422</v>
      </c>
      <c r="M18" s="11">
        <f t="shared" si="7"/>
        <v>100881</v>
      </c>
      <c r="N18" s="1">
        <f t="shared" si="8"/>
        <v>4.0672131459327868E-2</v>
      </c>
      <c r="O18" s="29">
        <v>4277</v>
      </c>
      <c r="P18" s="22">
        <f t="shared" si="9"/>
        <v>4277</v>
      </c>
      <c r="Q18" s="29">
        <v>105158</v>
      </c>
      <c r="R18" s="30">
        <v>1414.2818862117003</v>
      </c>
      <c r="S18" s="11">
        <f t="shared" si="10"/>
        <v>6541728.9272466423</v>
      </c>
      <c r="T18" s="11">
        <f t="shared" si="11"/>
        <v>321633</v>
      </c>
      <c r="U18" s="1">
        <f t="shared" si="12"/>
        <v>1.7812536263306724E-2</v>
      </c>
      <c r="V18" s="29">
        <v>5833</v>
      </c>
      <c r="W18" s="22">
        <f t="shared" si="13"/>
        <v>5833</v>
      </c>
      <c r="X18" s="29">
        <v>327466</v>
      </c>
      <c r="Y18" s="30">
        <v>1121.5033305754573</v>
      </c>
      <c r="Z18" s="11">
        <f t="shared" si="14"/>
        <v>20800577.377170693</v>
      </c>
      <c r="AA18" s="11">
        <f t="shared" si="15"/>
        <v>2084148</v>
      </c>
      <c r="AB18" s="1">
        <f t="shared" si="16"/>
        <v>1.1524127248219778E-2</v>
      </c>
      <c r="AC18" s="29">
        <v>24298</v>
      </c>
      <c r="AD18" s="22">
        <f t="shared" si="17"/>
        <v>24298</v>
      </c>
      <c r="AE18" s="29">
        <v>2108446</v>
      </c>
      <c r="AF18" s="30">
        <v>856.06129628655412</v>
      </c>
    </row>
    <row r="19" spans="1:37" s="25" customFormat="1" x14ac:dyDescent="0.25">
      <c r="A19" s="27">
        <v>45675</v>
      </c>
      <c r="B19" s="11">
        <f t="shared" si="0"/>
        <v>18673384.665700383</v>
      </c>
      <c r="C19" s="1">
        <f t="shared" si="1"/>
        <v>7.940895355884911E-2</v>
      </c>
      <c r="D19" s="1">
        <f t="shared" si="2"/>
        <v>0.92059104644115086</v>
      </c>
      <c r="E19" s="21">
        <f t="shared" si="3"/>
        <v>208783.91797987468</v>
      </c>
      <c r="F19" s="11">
        <f t="shared" si="4"/>
        <v>36357</v>
      </c>
      <c r="G19" s="1">
        <f t="shared" si="5"/>
        <v>1.388700534324229E-2</v>
      </c>
      <c r="H19" s="29">
        <v>512</v>
      </c>
      <c r="I19" s="22">
        <f t="shared" si="18"/>
        <v>512</v>
      </c>
      <c r="J19" s="29">
        <v>36869</v>
      </c>
      <c r="K19" s="30">
        <v>407.78108980444273</v>
      </c>
      <c r="L19" s="11">
        <f t="shared" si="6"/>
        <v>3097356.423365681</v>
      </c>
      <c r="M19" s="11">
        <f t="shared" si="7"/>
        <v>51595</v>
      </c>
      <c r="N19" s="1">
        <f t="shared" si="8"/>
        <v>4.0789008905166485E-2</v>
      </c>
      <c r="O19" s="29">
        <v>2194</v>
      </c>
      <c r="P19" s="22">
        <f t="shared" si="9"/>
        <v>2194</v>
      </c>
      <c r="Q19" s="29">
        <v>53789</v>
      </c>
      <c r="R19" s="30">
        <v>1411.7394819351325</v>
      </c>
      <c r="S19" s="11">
        <f t="shared" si="10"/>
        <v>3645278.816529803</v>
      </c>
      <c r="T19" s="11">
        <f t="shared" si="11"/>
        <v>242596</v>
      </c>
      <c r="U19" s="1">
        <f t="shared" si="12"/>
        <v>1.4298193933730167E-2</v>
      </c>
      <c r="V19" s="29">
        <v>3519</v>
      </c>
      <c r="W19" s="22">
        <f t="shared" si="13"/>
        <v>3519</v>
      </c>
      <c r="X19" s="29">
        <v>246115</v>
      </c>
      <c r="Y19" s="30">
        <v>1035.8848583489068</v>
      </c>
      <c r="Z19" s="11">
        <f t="shared" si="14"/>
        <v>11721965.507825023</v>
      </c>
      <c r="AA19" s="11">
        <f t="shared" si="15"/>
        <v>1340474</v>
      </c>
      <c r="AB19" s="1">
        <f t="shared" si="16"/>
        <v>1.0434745376710179E-2</v>
      </c>
      <c r="AC19" s="29">
        <v>14135</v>
      </c>
      <c r="AD19" s="22">
        <f t="shared" si="17"/>
        <v>14135</v>
      </c>
      <c r="AE19" s="29">
        <v>1354609</v>
      </c>
      <c r="AF19" s="30">
        <v>829.28655874248477</v>
      </c>
      <c r="AK19" s="26"/>
    </row>
    <row r="20" spans="1:37" x14ac:dyDescent="0.25">
      <c r="A20" s="27">
        <v>45676</v>
      </c>
      <c r="B20" s="11">
        <f t="shared" si="0"/>
        <v>14825201.257326862</v>
      </c>
      <c r="C20" s="1">
        <f t="shared" si="1"/>
        <v>7.1691281172940283E-2</v>
      </c>
      <c r="D20" s="1">
        <f t="shared" si="2"/>
        <v>0.92830871882705968</v>
      </c>
      <c r="E20" s="21">
        <f t="shared" si="3"/>
        <v>157332.92697589064</v>
      </c>
      <c r="F20" s="11">
        <f t="shared" si="4"/>
        <v>31240</v>
      </c>
      <c r="G20" s="1">
        <f t="shared" si="5"/>
        <v>1.1580079731696512E-2</v>
      </c>
      <c r="H20" s="29">
        <v>366</v>
      </c>
      <c r="I20" s="22">
        <f t="shared" si="18"/>
        <v>366</v>
      </c>
      <c r="J20" s="29">
        <v>31606</v>
      </c>
      <c r="K20" s="30">
        <v>429.87138518002911</v>
      </c>
      <c r="L20" s="11">
        <f t="shared" si="6"/>
        <v>2243538.8973353878</v>
      </c>
      <c r="M20" s="11">
        <f t="shared" si="7"/>
        <v>48573</v>
      </c>
      <c r="N20" s="1">
        <f t="shared" si="8"/>
        <v>3.3930666878816206E-2</v>
      </c>
      <c r="O20" s="29">
        <v>1706</v>
      </c>
      <c r="P20" s="22">
        <f t="shared" si="9"/>
        <v>1706</v>
      </c>
      <c r="Q20" s="29">
        <v>50279</v>
      </c>
      <c r="R20" s="30">
        <v>1315.0872786256668</v>
      </c>
      <c r="S20" s="11">
        <f t="shared" si="10"/>
        <v>3461859.1522361208</v>
      </c>
      <c r="T20" s="11">
        <f t="shared" si="11"/>
        <v>211951</v>
      </c>
      <c r="U20" s="1">
        <f t="shared" si="12"/>
        <v>1.6117127697599605E-2</v>
      </c>
      <c r="V20" s="29">
        <v>3472</v>
      </c>
      <c r="W20" s="22">
        <f t="shared" si="13"/>
        <v>3472</v>
      </c>
      <c r="X20" s="29">
        <v>215423</v>
      </c>
      <c r="Y20" s="30">
        <v>997.07924891593336</v>
      </c>
      <c r="Z20" s="11">
        <f t="shared" si="14"/>
        <v>8962470.2807794623</v>
      </c>
      <c r="AA20" s="11">
        <f t="shared" si="15"/>
        <v>1083348</v>
      </c>
      <c r="AB20" s="1">
        <f t="shared" si="16"/>
        <v>1.0063406864827968E-2</v>
      </c>
      <c r="AC20" s="29">
        <v>11013</v>
      </c>
      <c r="AD20" s="22">
        <f t="shared" si="17"/>
        <v>11013</v>
      </c>
      <c r="AE20" s="29">
        <v>1094361</v>
      </c>
      <c r="AF20" s="30">
        <v>813.80825213651701</v>
      </c>
    </row>
    <row r="21" spans="1:37" s="25" customFormat="1" x14ac:dyDescent="0.25">
      <c r="A21" s="27">
        <v>45677</v>
      </c>
      <c r="B21" s="11">
        <f t="shared" si="0"/>
        <v>36447379.611375332</v>
      </c>
      <c r="C21" s="1">
        <f t="shared" si="1"/>
        <v>7.761555735813741E-2</v>
      </c>
      <c r="D21" s="1">
        <f t="shared" si="2"/>
        <v>0.92238444264186259</v>
      </c>
      <c r="E21" s="21">
        <f t="shared" si="3"/>
        <v>469283.84787234967</v>
      </c>
      <c r="F21" s="11">
        <f t="shared" si="4"/>
        <v>114009</v>
      </c>
      <c r="G21" s="1">
        <f t="shared" si="5"/>
        <v>9.7110147923597425E-3</v>
      </c>
      <c r="H21" s="29">
        <v>1118</v>
      </c>
      <c r="I21" s="22">
        <f t="shared" si="18"/>
        <v>1118</v>
      </c>
      <c r="J21" s="29">
        <v>115127</v>
      </c>
      <c r="K21" s="30">
        <v>419.75299451909632</v>
      </c>
      <c r="L21" s="11">
        <f t="shared" si="6"/>
        <v>7331629.0647011381</v>
      </c>
      <c r="M21" s="11">
        <f t="shared" si="7"/>
        <v>120393</v>
      </c>
      <c r="N21" s="1">
        <f t="shared" si="8"/>
        <v>3.9552935357516097E-2</v>
      </c>
      <c r="O21" s="29">
        <v>4958</v>
      </c>
      <c r="P21" s="22">
        <f t="shared" si="9"/>
        <v>4958</v>
      </c>
      <c r="Q21" s="29">
        <v>125351</v>
      </c>
      <c r="R21" s="30">
        <v>1478.7472901777205</v>
      </c>
      <c r="S21" s="11">
        <f t="shared" si="10"/>
        <v>7957968.0491214991</v>
      </c>
      <c r="T21" s="11">
        <f t="shared" si="11"/>
        <v>354263</v>
      </c>
      <c r="U21" s="1">
        <f t="shared" si="12"/>
        <v>1.8452689354793127E-2</v>
      </c>
      <c r="V21" s="29">
        <v>6660</v>
      </c>
      <c r="W21" s="22">
        <f t="shared" si="13"/>
        <v>6660</v>
      </c>
      <c r="X21" s="29">
        <v>360923</v>
      </c>
      <c r="Y21" s="30">
        <v>1194.8900974656906</v>
      </c>
      <c r="Z21" s="11">
        <f t="shared" si="14"/>
        <v>20688498.649680346</v>
      </c>
      <c r="AA21" s="11">
        <f t="shared" si="15"/>
        <v>2412610</v>
      </c>
      <c r="AB21" s="1">
        <f t="shared" si="16"/>
        <v>9.8989178534684384E-3</v>
      </c>
      <c r="AC21" s="29">
        <v>24121</v>
      </c>
      <c r="AD21" s="22">
        <f t="shared" si="17"/>
        <v>24121</v>
      </c>
      <c r="AE21" s="29">
        <v>2436731</v>
      </c>
      <c r="AF21" s="30">
        <v>857.69655692883157</v>
      </c>
      <c r="AK21" s="26"/>
    </row>
    <row r="22" spans="1:37" x14ac:dyDescent="0.25">
      <c r="A22" s="27">
        <v>45678</v>
      </c>
      <c r="B22" s="11">
        <f t="shared" si="0"/>
        <v>32832570.073487788</v>
      </c>
      <c r="C22" s="1">
        <f t="shared" si="1"/>
        <v>7.8450931854952999E-2</v>
      </c>
      <c r="D22" s="1">
        <f t="shared" si="2"/>
        <v>0.921549068145047</v>
      </c>
      <c r="E22" s="21">
        <f t="shared" si="3"/>
        <v>365491.55862039054</v>
      </c>
      <c r="F22" s="11">
        <f t="shared" si="4"/>
        <v>91349</v>
      </c>
      <c r="G22" s="1">
        <f t="shared" si="5"/>
        <v>9.5414674343210926E-3</v>
      </c>
      <c r="H22" s="29">
        <v>880</v>
      </c>
      <c r="I22" s="22">
        <f t="shared" si="18"/>
        <v>880</v>
      </c>
      <c r="J22" s="29">
        <v>92229</v>
      </c>
      <c r="K22" s="30">
        <v>415.33131661408015</v>
      </c>
      <c r="L22" s="11">
        <f t="shared" si="6"/>
        <v>6004513.1315849293</v>
      </c>
      <c r="M22" s="11">
        <f t="shared" si="7"/>
        <v>109050</v>
      </c>
      <c r="N22" s="1">
        <f t="shared" si="8"/>
        <v>3.9537075366173735E-2</v>
      </c>
      <c r="O22" s="29">
        <v>4489</v>
      </c>
      <c r="P22" s="22">
        <f t="shared" si="9"/>
        <v>4489</v>
      </c>
      <c r="Q22" s="29">
        <v>113539</v>
      </c>
      <c r="R22" s="30">
        <v>1337.6059549086499</v>
      </c>
      <c r="S22" s="11">
        <f t="shared" si="10"/>
        <v>7412225.1141284145</v>
      </c>
      <c r="T22" s="11">
        <f t="shared" si="11"/>
        <v>335004</v>
      </c>
      <c r="U22" s="1">
        <f t="shared" si="12"/>
        <v>1.8748993131324967E-2</v>
      </c>
      <c r="V22" s="29">
        <v>6401</v>
      </c>
      <c r="W22" s="22">
        <f t="shared" si="13"/>
        <v>6401</v>
      </c>
      <c r="X22" s="29">
        <v>341405</v>
      </c>
      <c r="Y22" s="30">
        <v>1157.9792398263419</v>
      </c>
      <c r="Z22" s="11">
        <f t="shared" si="14"/>
        <v>19050340.269154053</v>
      </c>
      <c r="AA22" s="11">
        <f t="shared" si="15"/>
        <v>2087830</v>
      </c>
      <c r="AB22" s="1">
        <f t="shared" si="16"/>
        <v>1.0623395923133206E-2</v>
      </c>
      <c r="AC22" s="29">
        <v>22418</v>
      </c>
      <c r="AD22" s="22">
        <f t="shared" si="17"/>
        <v>22418</v>
      </c>
      <c r="AE22" s="29">
        <v>2110248</v>
      </c>
      <c r="AF22" s="30">
        <v>849.77876122553539</v>
      </c>
    </row>
    <row r="23" spans="1:37" s="25" customFormat="1" x14ac:dyDescent="0.25">
      <c r="A23" s="27">
        <v>45679</v>
      </c>
      <c r="B23" s="11">
        <f t="shared" si="0"/>
        <v>35362776.131378531</v>
      </c>
      <c r="C23" s="1">
        <f t="shared" si="1"/>
        <v>0.11441228835623263</v>
      </c>
      <c r="D23" s="1">
        <f t="shared" si="2"/>
        <v>0.88558771164376737</v>
      </c>
      <c r="E23" s="21">
        <f t="shared" si="3"/>
        <v>1570726.3151216074</v>
      </c>
      <c r="F23" s="11">
        <f t="shared" si="4"/>
        <v>95235</v>
      </c>
      <c r="G23" s="1">
        <f t="shared" si="5"/>
        <v>4.0888262248854425E-2</v>
      </c>
      <c r="H23" s="29">
        <v>4060</v>
      </c>
      <c r="I23" s="22">
        <f t="shared" si="18"/>
        <v>4060</v>
      </c>
      <c r="J23" s="29">
        <v>99295</v>
      </c>
      <c r="K23" s="30">
        <v>386.87840273931215</v>
      </c>
      <c r="L23" s="11">
        <f t="shared" si="6"/>
        <v>5579341.2816737909</v>
      </c>
      <c r="M23" s="11">
        <f t="shared" si="7"/>
        <v>99359</v>
      </c>
      <c r="N23" s="1">
        <f t="shared" si="8"/>
        <v>4.0185859600653018E-2</v>
      </c>
      <c r="O23" s="29">
        <v>4160</v>
      </c>
      <c r="P23" s="22">
        <f t="shared" si="9"/>
        <v>4160</v>
      </c>
      <c r="Q23" s="29">
        <v>103519</v>
      </c>
      <c r="R23" s="30">
        <v>1341.1878080946612</v>
      </c>
      <c r="S23" s="11">
        <f t="shared" si="10"/>
        <v>7423045.3253108831</v>
      </c>
      <c r="T23" s="11">
        <f t="shared" si="11"/>
        <v>318949</v>
      </c>
      <c r="U23" s="1">
        <f t="shared" si="12"/>
        <v>2.0601367078345995E-2</v>
      </c>
      <c r="V23" s="29">
        <v>6709</v>
      </c>
      <c r="W23" s="22">
        <f t="shared" si="13"/>
        <v>6709</v>
      </c>
      <c r="X23" s="29">
        <v>325658</v>
      </c>
      <c r="Y23" s="30">
        <v>1106.4309621867467</v>
      </c>
      <c r="Z23" s="11">
        <f t="shared" si="14"/>
        <v>20789663.209272247</v>
      </c>
      <c r="AA23" s="11">
        <f t="shared" si="15"/>
        <v>1916423</v>
      </c>
      <c r="AB23" s="1">
        <f t="shared" si="16"/>
        <v>1.27367994283792E-2</v>
      </c>
      <c r="AC23" s="29">
        <v>24724</v>
      </c>
      <c r="AD23" s="22">
        <f t="shared" si="17"/>
        <v>24724</v>
      </c>
      <c r="AE23" s="29">
        <v>1941147</v>
      </c>
      <c r="AF23" s="30">
        <v>840.86973019221193</v>
      </c>
      <c r="AK23" s="26"/>
    </row>
    <row r="24" spans="1:37" x14ac:dyDescent="0.25">
      <c r="A24" s="27">
        <v>45680</v>
      </c>
      <c r="B24" s="11">
        <f t="shared" si="0"/>
        <v>31086668.425635412</v>
      </c>
      <c r="C24" s="1">
        <f t="shared" si="1"/>
        <v>8.2654186917786782E-2</v>
      </c>
      <c r="D24" s="1">
        <f t="shared" si="2"/>
        <v>0.91734581308221319</v>
      </c>
      <c r="E24" s="21">
        <f t="shared" si="3"/>
        <v>396160.96564486728</v>
      </c>
      <c r="F24" s="11">
        <f t="shared" si="4"/>
        <v>88979</v>
      </c>
      <c r="G24" s="1">
        <f t="shared" si="5"/>
        <v>1.1036766994175965E-2</v>
      </c>
      <c r="H24" s="29">
        <v>993</v>
      </c>
      <c r="I24" s="22">
        <f t="shared" si="18"/>
        <v>993</v>
      </c>
      <c r="J24" s="29">
        <v>89972</v>
      </c>
      <c r="K24" s="30">
        <v>398.95364113279686</v>
      </c>
      <c r="L24" s="11">
        <f t="shared" si="6"/>
        <v>6211397.5552695859</v>
      </c>
      <c r="M24" s="11">
        <f t="shared" si="7"/>
        <v>99945</v>
      </c>
      <c r="N24" s="1">
        <f t="shared" si="8"/>
        <v>4.3670880019902589E-2</v>
      </c>
      <c r="O24" s="29">
        <v>4564</v>
      </c>
      <c r="P24" s="22">
        <f t="shared" si="9"/>
        <v>4564</v>
      </c>
      <c r="Q24" s="29">
        <v>104509</v>
      </c>
      <c r="R24" s="30">
        <v>1360.9547667111276</v>
      </c>
      <c r="S24" s="11">
        <f t="shared" si="10"/>
        <v>5539426.9178541927</v>
      </c>
      <c r="T24" s="11">
        <f t="shared" si="11"/>
        <v>309957</v>
      </c>
      <c r="U24" s="1">
        <f t="shared" si="12"/>
        <v>1.6150073798981097E-2</v>
      </c>
      <c r="V24" s="29">
        <v>5088</v>
      </c>
      <c r="W24" s="22">
        <f t="shared" si="13"/>
        <v>5088</v>
      </c>
      <c r="X24" s="29">
        <v>315045</v>
      </c>
      <c r="Y24" s="30">
        <v>1088.7238439178839</v>
      </c>
      <c r="Z24" s="11">
        <f t="shared" si="14"/>
        <v>18939682.986866765</v>
      </c>
      <c r="AA24" s="11">
        <f t="shared" si="15"/>
        <v>1900181</v>
      </c>
      <c r="AB24" s="1">
        <f t="shared" si="16"/>
        <v>1.1796466104727116E-2</v>
      </c>
      <c r="AC24" s="29">
        <v>22683</v>
      </c>
      <c r="AD24" s="22">
        <f t="shared" si="17"/>
        <v>22683</v>
      </c>
      <c r="AE24" s="29">
        <v>1922864</v>
      </c>
      <c r="AF24" s="30">
        <v>834.97257800408966</v>
      </c>
    </row>
    <row r="25" spans="1:37" s="25" customFormat="1" x14ac:dyDescent="0.25">
      <c r="A25" s="27">
        <v>45681</v>
      </c>
      <c r="B25" s="11">
        <f t="shared" si="0"/>
        <v>35936868.04452157</v>
      </c>
      <c r="C25" s="1">
        <f t="shared" si="1"/>
        <v>0.10263727701491958</v>
      </c>
      <c r="D25" s="1">
        <f t="shared" si="2"/>
        <v>0.89736272298508046</v>
      </c>
      <c r="E25" s="21">
        <f t="shared" si="3"/>
        <v>472583.75779985072</v>
      </c>
      <c r="F25" s="11">
        <f t="shared" si="4"/>
        <v>85898</v>
      </c>
      <c r="G25" s="1">
        <f t="shared" si="5"/>
        <v>1.3630361141413562E-2</v>
      </c>
      <c r="H25" s="29">
        <v>1187</v>
      </c>
      <c r="I25" s="22">
        <f t="shared" si="18"/>
        <v>1187</v>
      </c>
      <c r="J25" s="29">
        <v>87085</v>
      </c>
      <c r="K25" s="30">
        <v>398.13290463340417</v>
      </c>
      <c r="L25" s="11">
        <f t="shared" si="6"/>
        <v>6634807.1859990675</v>
      </c>
      <c r="M25" s="11">
        <f t="shared" si="7"/>
        <v>89750</v>
      </c>
      <c r="N25" s="1">
        <f t="shared" si="8"/>
        <v>4.5436174512348174E-2</v>
      </c>
      <c r="O25" s="29">
        <v>4272</v>
      </c>
      <c r="P25" s="22">
        <f t="shared" si="9"/>
        <v>4272</v>
      </c>
      <c r="Q25" s="29">
        <v>94022</v>
      </c>
      <c r="R25" s="30">
        <v>1553.091569756336</v>
      </c>
      <c r="S25" s="11">
        <f t="shared" si="10"/>
        <v>10327614.170025598</v>
      </c>
      <c r="T25" s="11">
        <f t="shared" si="11"/>
        <v>287606</v>
      </c>
      <c r="U25" s="1">
        <f t="shared" si="12"/>
        <v>3.1104403397127736E-2</v>
      </c>
      <c r="V25" s="29">
        <v>9233</v>
      </c>
      <c r="W25" s="22">
        <f t="shared" si="13"/>
        <v>9233</v>
      </c>
      <c r="X25" s="29">
        <v>296839</v>
      </c>
      <c r="Y25" s="30">
        <v>1118.5545510695979</v>
      </c>
      <c r="Z25" s="11">
        <f t="shared" si="14"/>
        <v>18501862.930697057</v>
      </c>
      <c r="AA25" s="11">
        <f t="shared" si="15"/>
        <v>1756536</v>
      </c>
      <c r="AB25" s="1">
        <f t="shared" si="16"/>
        <v>1.2466337964030112E-2</v>
      </c>
      <c r="AC25" s="29">
        <v>22174</v>
      </c>
      <c r="AD25" s="22">
        <f t="shared" si="17"/>
        <v>22174</v>
      </c>
      <c r="AE25" s="29">
        <v>1778710</v>
      </c>
      <c r="AF25" s="30">
        <v>834.39446787665997</v>
      </c>
      <c r="AK25" s="26"/>
    </row>
    <row r="26" spans="1:37" x14ac:dyDescent="0.25">
      <c r="A26" s="27">
        <v>45682</v>
      </c>
      <c r="B26" s="11">
        <f t="shared" si="0"/>
        <v>34811206.268324129</v>
      </c>
      <c r="C26" s="1">
        <f t="shared" si="1"/>
        <v>0.15312266470769001</v>
      </c>
      <c r="D26" s="1">
        <f t="shared" si="2"/>
        <v>0.84687733529231002</v>
      </c>
      <c r="E26" s="21">
        <f t="shared" si="3"/>
        <v>233169.03176313953</v>
      </c>
      <c r="F26" s="11">
        <f t="shared" si="4"/>
        <v>30998</v>
      </c>
      <c r="G26" s="1">
        <f t="shared" si="5"/>
        <v>1.7371457554048057E-2</v>
      </c>
      <c r="H26" s="29">
        <v>548</v>
      </c>
      <c r="I26" s="22">
        <f t="shared" si="18"/>
        <v>548</v>
      </c>
      <c r="J26" s="29">
        <v>31546</v>
      </c>
      <c r="K26" s="30">
        <v>425.4909338743422</v>
      </c>
      <c r="L26" s="11">
        <f t="shared" si="6"/>
        <v>3858052.5067491187</v>
      </c>
      <c r="M26" s="11">
        <f t="shared" si="7"/>
        <v>49421</v>
      </c>
      <c r="N26" s="1">
        <f t="shared" si="8"/>
        <v>4.3766809202252191E-2</v>
      </c>
      <c r="O26" s="29">
        <v>2262</v>
      </c>
      <c r="P26" s="22">
        <f t="shared" si="9"/>
        <v>2262</v>
      </c>
      <c r="Q26" s="29">
        <v>51683</v>
      </c>
      <c r="R26" s="30">
        <v>1705.5935043099553</v>
      </c>
      <c r="S26" s="11">
        <f t="shared" si="10"/>
        <v>20175318.42531576</v>
      </c>
      <c r="T26" s="11">
        <f t="shared" si="11"/>
        <v>227539</v>
      </c>
      <c r="U26" s="1">
        <f t="shared" si="12"/>
        <v>8.1129431528617402E-2</v>
      </c>
      <c r="V26" s="29">
        <v>20090</v>
      </c>
      <c r="W26" s="22">
        <f t="shared" si="13"/>
        <v>20090</v>
      </c>
      <c r="X26" s="29">
        <v>247629</v>
      </c>
      <c r="Y26" s="30">
        <v>1004.246810618007</v>
      </c>
      <c r="Z26" s="11">
        <f t="shared" si="14"/>
        <v>10544666.304496111</v>
      </c>
      <c r="AA26" s="11">
        <f t="shared" si="15"/>
        <v>1184244</v>
      </c>
      <c r="AB26" s="1">
        <f t="shared" si="16"/>
        <v>1.0854966422772377E-2</v>
      </c>
      <c r="AC26" s="29">
        <v>12996</v>
      </c>
      <c r="AD26" s="22">
        <f t="shared" si="17"/>
        <v>12996</v>
      </c>
      <c r="AE26" s="29">
        <v>1197240</v>
      </c>
      <c r="AF26" s="30">
        <v>811.37783198646594</v>
      </c>
    </row>
    <row r="27" spans="1:37" s="25" customFormat="1" x14ac:dyDescent="0.25">
      <c r="A27" s="27">
        <v>45683</v>
      </c>
      <c r="B27" s="11">
        <f t="shared" si="0"/>
        <v>24505256.640058808</v>
      </c>
      <c r="C27" s="1">
        <f t="shared" si="1"/>
        <v>0.12095378913088747</v>
      </c>
      <c r="D27" s="1">
        <f t="shared" si="2"/>
        <v>0.8790462108691125</v>
      </c>
      <c r="E27" s="21">
        <f t="shared" si="3"/>
        <v>122396.05203372378</v>
      </c>
      <c r="F27" s="11">
        <f t="shared" si="4"/>
        <v>30793</v>
      </c>
      <c r="G27" s="1">
        <f t="shared" si="5"/>
        <v>9.106706139786331E-3</v>
      </c>
      <c r="H27" s="29">
        <v>283</v>
      </c>
      <c r="I27" s="22">
        <f t="shared" si="18"/>
        <v>283</v>
      </c>
      <c r="J27" s="29">
        <v>31076</v>
      </c>
      <c r="K27" s="30">
        <v>432.49488351139144</v>
      </c>
      <c r="L27" s="11">
        <f t="shared" si="6"/>
        <v>2510685.062196542</v>
      </c>
      <c r="M27" s="11">
        <f t="shared" si="7"/>
        <v>46362</v>
      </c>
      <c r="N27" s="1">
        <f t="shared" si="8"/>
        <v>3.9129533678756476E-2</v>
      </c>
      <c r="O27" s="29">
        <v>1888</v>
      </c>
      <c r="P27" s="22">
        <f t="shared" si="9"/>
        <v>1888</v>
      </c>
      <c r="Q27" s="29">
        <v>48250</v>
      </c>
      <c r="R27" s="30">
        <v>1329.8120032820668</v>
      </c>
      <c r="S27" s="11">
        <f t="shared" si="10"/>
        <v>13545969.520321088</v>
      </c>
      <c r="T27" s="11">
        <f t="shared" si="11"/>
        <v>207183</v>
      </c>
      <c r="U27" s="1">
        <f t="shared" si="12"/>
        <v>6.2456727832205808E-2</v>
      </c>
      <c r="V27" s="29">
        <v>13802</v>
      </c>
      <c r="W27" s="22">
        <f t="shared" si="13"/>
        <v>13802</v>
      </c>
      <c r="X27" s="29">
        <v>220985</v>
      </c>
      <c r="Y27" s="30">
        <v>981.44975513121926</v>
      </c>
      <c r="Z27" s="11">
        <f t="shared" si="14"/>
        <v>8326206.0055074533</v>
      </c>
      <c r="AA27" s="11">
        <f t="shared" si="15"/>
        <v>998727</v>
      </c>
      <c r="AB27" s="1">
        <f t="shared" si="16"/>
        <v>1.0260821480138859E-2</v>
      </c>
      <c r="AC27" s="29">
        <v>10354</v>
      </c>
      <c r="AD27" s="22">
        <f t="shared" si="17"/>
        <v>10354</v>
      </c>
      <c r="AE27" s="29">
        <v>1009081</v>
      </c>
      <c r="AF27" s="30">
        <v>804.15356437197738</v>
      </c>
      <c r="AK27" s="26"/>
    </row>
    <row r="28" spans="1:37" x14ac:dyDescent="0.25">
      <c r="A28" s="27">
        <v>45684</v>
      </c>
      <c r="B28" s="11">
        <f t="shared" si="0"/>
        <v>37023267.711352468</v>
      </c>
      <c r="C28" s="1">
        <f t="shared" si="1"/>
        <v>7.2764770612481974E-2</v>
      </c>
      <c r="D28" s="1">
        <f t="shared" si="2"/>
        <v>0.92723522938751801</v>
      </c>
      <c r="E28" s="21">
        <f t="shared" si="3"/>
        <v>440758.06015890057</v>
      </c>
      <c r="F28" s="11">
        <f t="shared" si="4"/>
        <v>115352</v>
      </c>
      <c r="G28" s="1">
        <f t="shared" si="5"/>
        <v>9.2162336267983674E-3</v>
      </c>
      <c r="H28" s="29">
        <v>1073</v>
      </c>
      <c r="I28" s="22">
        <f t="shared" si="18"/>
        <v>1073</v>
      </c>
      <c r="J28" s="29">
        <v>116425</v>
      </c>
      <c r="K28" s="30">
        <v>410.77172428602103</v>
      </c>
      <c r="L28" s="11">
        <f t="shared" si="6"/>
        <v>5911692.5582478046</v>
      </c>
      <c r="M28" s="11">
        <f t="shared" si="7"/>
        <v>126716</v>
      </c>
      <c r="N28" s="1">
        <f t="shared" si="8"/>
        <v>3.2584132413119159E-2</v>
      </c>
      <c r="O28" s="29">
        <v>4268</v>
      </c>
      <c r="P28" s="22">
        <f t="shared" si="9"/>
        <v>4268</v>
      </c>
      <c r="Q28" s="29">
        <v>130984</v>
      </c>
      <c r="R28" s="30">
        <v>1385.1200933101698</v>
      </c>
      <c r="S28" s="11">
        <f t="shared" si="10"/>
        <v>7907648.4318426326</v>
      </c>
      <c r="T28" s="11">
        <f t="shared" si="11"/>
        <v>366942</v>
      </c>
      <c r="U28" s="1">
        <f t="shared" si="12"/>
        <v>1.8674867954803772E-2</v>
      </c>
      <c r="V28" s="29">
        <v>6983</v>
      </c>
      <c r="W28" s="22">
        <f t="shared" si="13"/>
        <v>6983</v>
      </c>
      <c r="X28" s="29">
        <v>373925</v>
      </c>
      <c r="Y28" s="30">
        <v>1132.4142104887057</v>
      </c>
      <c r="Z28" s="11">
        <f t="shared" si="14"/>
        <v>22763168.661103133</v>
      </c>
      <c r="AA28" s="11">
        <f t="shared" si="15"/>
        <v>2143951</v>
      </c>
      <c r="AB28" s="1">
        <f t="shared" si="16"/>
        <v>1.2289536617760674E-2</v>
      </c>
      <c r="AC28" s="29">
        <v>26676</v>
      </c>
      <c r="AD28" s="22">
        <f t="shared" si="17"/>
        <v>26676</v>
      </c>
      <c r="AE28" s="29">
        <v>2170627</v>
      </c>
      <c r="AF28" s="30">
        <v>853.32016273441047</v>
      </c>
    </row>
    <row r="29" spans="1:37" s="25" customFormat="1" x14ac:dyDescent="0.25">
      <c r="A29" s="27">
        <v>45685</v>
      </c>
      <c r="B29" s="11">
        <f t="shared" si="0"/>
        <v>35611631.662398979</v>
      </c>
      <c r="C29" s="1">
        <f t="shared" si="1"/>
        <v>7.7087163665445158E-2</v>
      </c>
      <c r="D29" s="1">
        <f t="shared" si="2"/>
        <v>0.9229128363345549</v>
      </c>
      <c r="E29" s="21">
        <f t="shared" si="3"/>
        <v>398709.88372093026</v>
      </c>
      <c r="F29" s="11">
        <f t="shared" si="4"/>
        <v>104676</v>
      </c>
      <c r="G29" s="1">
        <f t="shared" si="5"/>
        <v>9.2284976005906245E-3</v>
      </c>
      <c r="H29" s="29">
        <v>975</v>
      </c>
      <c r="I29" s="22">
        <f t="shared" si="18"/>
        <v>975</v>
      </c>
      <c r="J29" s="29">
        <v>105651</v>
      </c>
      <c r="K29" s="30">
        <v>408.93321407274897</v>
      </c>
      <c r="L29" s="11">
        <f t="shared" si="6"/>
        <v>5560763.2617037138</v>
      </c>
      <c r="M29" s="11">
        <f t="shared" si="7"/>
        <v>112720</v>
      </c>
      <c r="N29" s="1">
        <f t="shared" si="8"/>
        <v>3.4815816964362166E-2</v>
      </c>
      <c r="O29" s="29">
        <v>4066</v>
      </c>
      <c r="P29" s="22">
        <f t="shared" si="9"/>
        <v>4066</v>
      </c>
      <c r="Q29" s="29">
        <v>116786</v>
      </c>
      <c r="R29" s="30">
        <v>1367.6250028784343</v>
      </c>
      <c r="S29" s="11">
        <f t="shared" si="10"/>
        <v>7651861.1874751132</v>
      </c>
      <c r="T29" s="11">
        <f t="shared" si="11"/>
        <v>331592</v>
      </c>
      <c r="U29" s="1">
        <f t="shared" si="12"/>
        <v>1.9932847819918661E-2</v>
      </c>
      <c r="V29" s="29">
        <v>6744</v>
      </c>
      <c r="W29" s="22">
        <f t="shared" si="13"/>
        <v>6744</v>
      </c>
      <c r="X29" s="29">
        <v>338336</v>
      </c>
      <c r="Y29" s="30">
        <v>1134.6176138011733</v>
      </c>
      <c r="Z29" s="11">
        <f t="shared" si="14"/>
        <v>22000297.329499222</v>
      </c>
      <c r="AA29" s="11">
        <f t="shared" si="15"/>
        <v>1926656</v>
      </c>
      <c r="AB29" s="1">
        <f t="shared" si="16"/>
        <v>1.3110001280573698E-2</v>
      </c>
      <c r="AC29" s="29">
        <v>25594</v>
      </c>
      <c r="AD29" s="22">
        <f t="shared" si="17"/>
        <v>25594</v>
      </c>
      <c r="AE29" s="29">
        <v>1952250</v>
      </c>
      <c r="AF29" s="30">
        <v>859.5880803899048</v>
      </c>
      <c r="AK29" s="26"/>
    </row>
    <row r="30" spans="1:37" x14ac:dyDescent="0.25">
      <c r="A30" s="27">
        <v>45686</v>
      </c>
      <c r="B30" s="11">
        <f t="shared" si="0"/>
        <v>41195136.923039347</v>
      </c>
      <c r="C30" s="1">
        <f t="shared" si="1"/>
        <v>9.4063184363071498E-2</v>
      </c>
      <c r="D30" s="1">
        <f t="shared" si="2"/>
        <v>0.90593681563692852</v>
      </c>
      <c r="E30" s="21">
        <f t="shared" si="3"/>
        <v>442364.44310458639</v>
      </c>
      <c r="F30" s="11">
        <f t="shared" si="4"/>
        <v>106456</v>
      </c>
      <c r="G30" s="1">
        <f t="shared" si="5"/>
        <v>1.0236432775179672E-2</v>
      </c>
      <c r="H30" s="29">
        <v>1101</v>
      </c>
      <c r="I30" s="22">
        <f t="shared" si="18"/>
        <v>1101</v>
      </c>
      <c r="J30" s="29">
        <v>107557</v>
      </c>
      <c r="K30" s="30">
        <v>401.78423533568247</v>
      </c>
      <c r="L30" s="11">
        <f t="shared" si="6"/>
        <v>6068288.6379338158</v>
      </c>
      <c r="M30" s="11">
        <f t="shared" si="7"/>
        <v>106854</v>
      </c>
      <c r="N30" s="1">
        <f t="shared" si="8"/>
        <v>3.9583670387747398E-2</v>
      </c>
      <c r="O30" s="29">
        <v>4404</v>
      </c>
      <c r="P30" s="22">
        <f t="shared" si="9"/>
        <v>4404</v>
      </c>
      <c r="Q30" s="29">
        <v>111258</v>
      </c>
      <c r="R30" s="30">
        <v>1377.9038687406485</v>
      </c>
      <c r="S30" s="11">
        <f t="shared" si="10"/>
        <v>13792906.069741212</v>
      </c>
      <c r="T30" s="11">
        <f t="shared" si="11"/>
        <v>315779</v>
      </c>
      <c r="U30" s="1">
        <f t="shared" si="12"/>
        <v>3.1004992589364896E-2</v>
      </c>
      <c r="V30" s="29">
        <v>10104</v>
      </c>
      <c r="W30" s="22">
        <f t="shared" si="13"/>
        <v>10104</v>
      </c>
      <c r="X30" s="29">
        <v>325883</v>
      </c>
      <c r="Y30" s="30">
        <v>1365.0936331889561</v>
      </c>
      <c r="Z30" s="11">
        <f t="shared" si="14"/>
        <v>20891577.772259731</v>
      </c>
      <c r="AA30" s="11">
        <f t="shared" si="15"/>
        <v>1843439</v>
      </c>
      <c r="AB30" s="1">
        <f t="shared" si="16"/>
        <v>1.3238088610779533E-2</v>
      </c>
      <c r="AC30" s="29">
        <v>24731</v>
      </c>
      <c r="AD30" s="22">
        <f t="shared" si="17"/>
        <v>24731</v>
      </c>
      <c r="AE30" s="29">
        <v>1868170</v>
      </c>
      <c r="AF30" s="30">
        <v>844.75264939791077</v>
      </c>
    </row>
    <row r="31" spans="1:37" s="25" customFormat="1" x14ac:dyDescent="0.25">
      <c r="A31" s="27">
        <v>45687</v>
      </c>
      <c r="B31" s="11">
        <f t="shared" si="0"/>
        <v>31773035.497999933</v>
      </c>
      <c r="C31" s="1">
        <f t="shared" si="1"/>
        <v>7.5299548978903036E-2</v>
      </c>
      <c r="D31" s="1">
        <f t="shared" si="2"/>
        <v>0.92470045102109699</v>
      </c>
      <c r="E31" s="21">
        <f t="shared" si="3"/>
        <v>349883.0039843258</v>
      </c>
      <c r="F31" s="11">
        <f t="shared" si="4"/>
        <v>105532</v>
      </c>
      <c r="G31" s="1">
        <f t="shared" si="5"/>
        <v>8.3163404343291024E-3</v>
      </c>
      <c r="H31" s="29">
        <v>885</v>
      </c>
      <c r="I31" s="22">
        <f t="shared" si="18"/>
        <v>885</v>
      </c>
      <c r="J31" s="29">
        <v>106417</v>
      </c>
      <c r="K31" s="30">
        <v>395.34802710093311</v>
      </c>
      <c r="L31" s="11">
        <f t="shared" si="6"/>
        <v>5838490.9866320752</v>
      </c>
      <c r="M31" s="11">
        <f t="shared" si="7"/>
        <v>109558</v>
      </c>
      <c r="N31" s="1">
        <f t="shared" si="8"/>
        <v>3.6598663383749563E-2</v>
      </c>
      <c r="O31" s="29">
        <v>4162</v>
      </c>
      <c r="P31" s="22">
        <f t="shared" si="9"/>
        <v>4162</v>
      </c>
      <c r="Q31" s="29">
        <v>113720</v>
      </c>
      <c r="R31" s="30">
        <v>1402.8089828524928</v>
      </c>
      <c r="S31" s="11">
        <f t="shared" si="10"/>
        <v>6535673.8473374844</v>
      </c>
      <c r="T31" s="11">
        <f t="shared" si="11"/>
        <v>320746</v>
      </c>
      <c r="U31" s="1">
        <f t="shared" si="12"/>
        <v>1.8555123772222393E-2</v>
      </c>
      <c r="V31" s="29">
        <v>6064</v>
      </c>
      <c r="W31" s="22">
        <f t="shared" si="13"/>
        <v>6064</v>
      </c>
      <c r="X31" s="29">
        <v>326810</v>
      </c>
      <c r="Y31" s="30">
        <v>1077.7826265398226</v>
      </c>
      <c r="Z31" s="11">
        <f t="shared" si="14"/>
        <v>19048987.660046048</v>
      </c>
      <c r="AA31" s="11">
        <f t="shared" si="15"/>
        <v>1874191</v>
      </c>
      <c r="AB31" s="1">
        <f t="shared" si="16"/>
        <v>1.1829421388601977E-2</v>
      </c>
      <c r="AC31" s="29">
        <v>22436</v>
      </c>
      <c r="AD31" s="22">
        <f t="shared" si="17"/>
        <v>22436</v>
      </c>
      <c r="AE31" s="29">
        <v>1896627</v>
      </c>
      <c r="AF31" s="30">
        <v>849.03671153708547</v>
      </c>
      <c r="AK31" s="26"/>
    </row>
    <row r="32" spans="1:37" x14ac:dyDescent="0.25">
      <c r="A32" s="27">
        <v>45688</v>
      </c>
      <c r="B32" s="11">
        <f t="shared" si="0"/>
        <v>35343949.238049343</v>
      </c>
      <c r="C32" s="1">
        <f t="shared" si="1"/>
        <v>7.594837271010392E-2</v>
      </c>
      <c r="D32" s="1">
        <f t="shared" si="2"/>
        <v>0.92405162728989609</v>
      </c>
      <c r="E32" s="21">
        <f t="shared" si="3"/>
        <v>412410.91427543649</v>
      </c>
      <c r="F32" s="11">
        <f t="shared" si="4"/>
        <v>107394</v>
      </c>
      <c r="G32" s="1">
        <f t="shared" si="5"/>
        <v>9.4357895901934202E-3</v>
      </c>
      <c r="H32" s="29">
        <v>1023</v>
      </c>
      <c r="I32" s="22">
        <f t="shared" si="18"/>
        <v>1023</v>
      </c>
      <c r="J32" s="29">
        <v>108417</v>
      </c>
      <c r="K32" s="30">
        <v>403.13872363190274</v>
      </c>
      <c r="L32" s="11">
        <f t="shared" si="6"/>
        <v>6397917.3791600317</v>
      </c>
      <c r="M32" s="11">
        <f t="shared" si="7"/>
        <v>114433</v>
      </c>
      <c r="N32" s="1">
        <f t="shared" si="8"/>
        <v>3.5029134728089925E-2</v>
      </c>
      <c r="O32" s="29">
        <v>4154</v>
      </c>
      <c r="P32" s="22">
        <f t="shared" si="9"/>
        <v>4154</v>
      </c>
      <c r="Q32" s="29">
        <v>118587</v>
      </c>
      <c r="R32" s="30">
        <v>1540.18232526722</v>
      </c>
      <c r="S32" s="11">
        <f t="shared" si="10"/>
        <v>6438486.074174488</v>
      </c>
      <c r="T32" s="11">
        <f t="shared" si="11"/>
        <v>326380</v>
      </c>
      <c r="U32" s="1">
        <f t="shared" si="12"/>
        <v>1.8010265791326429E-2</v>
      </c>
      <c r="V32" s="29">
        <v>5986</v>
      </c>
      <c r="W32" s="22">
        <f t="shared" si="13"/>
        <v>5986</v>
      </c>
      <c r="X32" s="29">
        <v>332366</v>
      </c>
      <c r="Y32" s="30">
        <v>1075.5907240518691</v>
      </c>
      <c r="Z32" s="11">
        <f t="shared" si="14"/>
        <v>22095134.870439384</v>
      </c>
      <c r="AA32" s="11">
        <f t="shared" si="15"/>
        <v>1916207</v>
      </c>
      <c r="AB32" s="1">
        <f t="shared" si="16"/>
        <v>1.3473182600494137E-2</v>
      </c>
      <c r="AC32" s="29">
        <v>26170</v>
      </c>
      <c r="AD32" s="22">
        <f t="shared" si="17"/>
        <v>26170</v>
      </c>
      <c r="AE32" s="29">
        <v>1942377</v>
      </c>
      <c r="AF32" s="30">
        <v>844.29250555748501</v>
      </c>
    </row>
    <row r="33" spans="1:37" s="25" customFormat="1" x14ac:dyDescent="0.25">
      <c r="A33" s="27">
        <v>45689</v>
      </c>
      <c r="B33" s="11">
        <f t="shared" si="0"/>
        <v>19375369.866387315</v>
      </c>
      <c r="C33" s="1">
        <f t="shared" si="1"/>
        <v>6.6679346766007133E-2</v>
      </c>
      <c r="D33" s="1">
        <f t="shared" si="2"/>
        <v>0.93332065323399283</v>
      </c>
      <c r="E33" s="21">
        <f t="shared" si="3"/>
        <v>242890.13322043465</v>
      </c>
      <c r="F33" s="11">
        <f t="shared" si="4"/>
        <v>41942</v>
      </c>
      <c r="G33" s="1">
        <f t="shared" si="5"/>
        <v>1.3500799698936871E-2</v>
      </c>
      <c r="H33" s="29">
        <v>574</v>
      </c>
      <c r="I33" s="22">
        <f t="shared" si="18"/>
        <v>574</v>
      </c>
      <c r="J33" s="29">
        <v>42516</v>
      </c>
      <c r="K33" s="30">
        <v>423.1535421958792</v>
      </c>
      <c r="L33" s="11">
        <f t="shared" si="6"/>
        <v>3017985.5344545646</v>
      </c>
      <c r="M33" s="11">
        <f t="shared" si="7"/>
        <v>70762</v>
      </c>
      <c r="N33" s="1">
        <f t="shared" si="8"/>
        <v>2.9939955583582378E-2</v>
      </c>
      <c r="O33" s="29">
        <v>2184</v>
      </c>
      <c r="P33" s="22">
        <f t="shared" si="9"/>
        <v>2184</v>
      </c>
      <c r="Q33" s="29">
        <v>72946</v>
      </c>
      <c r="R33" s="30">
        <v>1381.8615084498922</v>
      </c>
      <c r="S33" s="11">
        <f t="shared" si="10"/>
        <v>3421941.8413419742</v>
      </c>
      <c r="T33" s="11">
        <f t="shared" si="11"/>
        <v>275003</v>
      </c>
      <c r="U33" s="1">
        <f t="shared" si="12"/>
        <v>1.2095412580378632E-2</v>
      </c>
      <c r="V33" s="29">
        <v>3367</v>
      </c>
      <c r="W33" s="22">
        <f t="shared" si="13"/>
        <v>3367</v>
      </c>
      <c r="X33" s="29">
        <v>278370</v>
      </c>
      <c r="Y33" s="30">
        <v>1016.3177431963095</v>
      </c>
      <c r="Z33" s="11">
        <f t="shared" si="14"/>
        <v>12692552.357370339</v>
      </c>
      <c r="AA33" s="11">
        <f t="shared" si="15"/>
        <v>1377704</v>
      </c>
      <c r="AB33" s="1">
        <f t="shared" si="16"/>
        <v>1.1143178903109252E-2</v>
      </c>
      <c r="AC33" s="29">
        <v>15525</v>
      </c>
      <c r="AD33" s="22">
        <f t="shared" si="17"/>
        <v>15525</v>
      </c>
      <c r="AE33" s="29">
        <v>1393229</v>
      </c>
      <c r="AF33" s="30">
        <v>817.55570739905568</v>
      </c>
      <c r="AK33" s="26"/>
    </row>
    <row r="34" spans="1:37" x14ac:dyDescent="0.25">
      <c r="A34" s="27">
        <v>45690</v>
      </c>
      <c r="B34" s="11">
        <f t="shared" si="0"/>
        <v>14845354.021196501</v>
      </c>
      <c r="C34" s="1">
        <f t="shared" si="1"/>
        <v>6.3219756387273188E-2</v>
      </c>
      <c r="D34" s="1">
        <f t="shared" si="2"/>
        <v>0.93678024361272683</v>
      </c>
      <c r="E34" s="21">
        <f t="shared" si="3"/>
        <v>168470.20338573886</v>
      </c>
      <c r="F34" s="11">
        <f t="shared" si="4"/>
        <v>32769</v>
      </c>
      <c r="G34" s="1">
        <f t="shared" si="5"/>
        <v>1.1165092489212106E-2</v>
      </c>
      <c r="H34" s="29">
        <v>370</v>
      </c>
      <c r="I34" s="22">
        <f t="shared" si="18"/>
        <v>370</v>
      </c>
      <c r="J34" s="29">
        <v>33139</v>
      </c>
      <c r="K34" s="30">
        <v>455.32487401551043</v>
      </c>
      <c r="L34" s="11">
        <f t="shared" si="6"/>
        <v>2399109.2562855147</v>
      </c>
      <c r="M34" s="11">
        <f t="shared" si="7"/>
        <v>60741</v>
      </c>
      <c r="N34" s="1">
        <f t="shared" si="8"/>
        <v>2.9897944516314504E-2</v>
      </c>
      <c r="O34" s="29">
        <v>1872</v>
      </c>
      <c r="P34" s="22">
        <f t="shared" si="9"/>
        <v>1872</v>
      </c>
      <c r="Q34" s="29">
        <v>62613</v>
      </c>
      <c r="R34" s="30">
        <v>1281.5754574174757</v>
      </c>
      <c r="S34" s="11">
        <f t="shared" si="10"/>
        <v>2544045.983932944</v>
      </c>
      <c r="T34" s="11">
        <f t="shared" si="11"/>
        <v>224342</v>
      </c>
      <c r="U34" s="1">
        <f t="shared" si="12"/>
        <v>1.1090638196581121E-2</v>
      </c>
      <c r="V34" s="29">
        <v>2516</v>
      </c>
      <c r="W34" s="22">
        <f t="shared" si="13"/>
        <v>2516</v>
      </c>
      <c r="X34" s="29">
        <v>226858</v>
      </c>
      <c r="Y34" s="30">
        <v>1011.1470524375771</v>
      </c>
      <c r="Z34" s="11">
        <f t="shared" si="14"/>
        <v>9733728.577592304</v>
      </c>
      <c r="AA34" s="11">
        <f t="shared" si="15"/>
        <v>1069535</v>
      </c>
      <c r="AB34" s="1">
        <f t="shared" si="16"/>
        <v>1.106608118516546E-2</v>
      </c>
      <c r="AC34" s="29">
        <v>11968</v>
      </c>
      <c r="AD34" s="22">
        <f t="shared" si="17"/>
        <v>11968</v>
      </c>
      <c r="AE34" s="29">
        <v>1081503</v>
      </c>
      <c r="AF34" s="30">
        <v>813.31288248598798</v>
      </c>
    </row>
    <row r="35" spans="1:37" s="25" customFormat="1" x14ac:dyDescent="0.25">
      <c r="A35" s="27">
        <v>45691</v>
      </c>
      <c r="B35" s="11">
        <f t="shared" si="0"/>
        <v>42009989.473217309</v>
      </c>
      <c r="C35" s="1">
        <f t="shared" si="1"/>
        <v>6.507633244731216E-2</v>
      </c>
      <c r="D35" s="1">
        <f t="shared" si="2"/>
        <v>0.93492366755268785</v>
      </c>
      <c r="E35" s="21">
        <f t="shared" si="3"/>
        <v>543366.49559794297</v>
      </c>
      <c r="F35" s="11">
        <f t="shared" si="4"/>
        <v>135872</v>
      </c>
      <c r="G35" s="1">
        <f t="shared" si="5"/>
        <v>8.9208213282760129E-3</v>
      </c>
      <c r="H35" s="29">
        <v>1223</v>
      </c>
      <c r="I35" s="22">
        <f t="shared" si="18"/>
        <v>1223</v>
      </c>
      <c r="J35" s="29">
        <v>137095</v>
      </c>
      <c r="K35" s="30">
        <v>444.28985739815448</v>
      </c>
      <c r="L35" s="11">
        <f t="shared" si="6"/>
        <v>7099577.2654928965</v>
      </c>
      <c r="M35" s="11">
        <f t="shared" si="7"/>
        <v>176683</v>
      </c>
      <c r="N35" s="1">
        <f t="shared" si="8"/>
        <v>2.7317019461036637E-2</v>
      </c>
      <c r="O35" s="29">
        <v>4962</v>
      </c>
      <c r="P35" s="22">
        <f t="shared" si="9"/>
        <v>4962</v>
      </c>
      <c r="Q35" s="29">
        <v>181645</v>
      </c>
      <c r="R35" s="30">
        <v>1430.7894529409305</v>
      </c>
      <c r="S35" s="11">
        <f t="shared" si="10"/>
        <v>7579020.0772855207</v>
      </c>
      <c r="T35" s="11">
        <f t="shared" si="11"/>
        <v>391887</v>
      </c>
      <c r="U35" s="1">
        <f t="shared" si="12"/>
        <v>1.6878441604054037E-2</v>
      </c>
      <c r="V35" s="29">
        <v>6728</v>
      </c>
      <c r="W35" s="22">
        <f t="shared" si="13"/>
        <v>6728</v>
      </c>
      <c r="X35" s="29">
        <v>398615</v>
      </c>
      <c r="Y35" s="30">
        <v>1126.4893099413675</v>
      </c>
      <c r="Z35" s="11">
        <f t="shared" si="14"/>
        <v>26788025.63484095</v>
      </c>
      <c r="AA35" s="11">
        <f t="shared" si="15"/>
        <v>2544027</v>
      </c>
      <c r="AB35" s="1">
        <f t="shared" si="16"/>
        <v>1.1960050053945476E-2</v>
      </c>
      <c r="AC35" s="29">
        <v>30795</v>
      </c>
      <c r="AD35" s="22">
        <f t="shared" si="17"/>
        <v>30795</v>
      </c>
      <c r="AE35" s="29">
        <v>2574822</v>
      </c>
      <c r="AF35" s="30">
        <v>869.88230670046926</v>
      </c>
      <c r="AK35" s="26"/>
    </row>
    <row r="36" spans="1:37" x14ac:dyDescent="0.25">
      <c r="A36" s="27">
        <v>45692</v>
      </c>
      <c r="B36" s="11">
        <f t="shared" si="0"/>
        <v>33899236.305741444</v>
      </c>
      <c r="C36" s="1">
        <f t="shared" si="1"/>
        <v>7.0754698677170894E-2</v>
      </c>
      <c r="D36" s="1">
        <f t="shared" si="2"/>
        <v>0.92924530132282912</v>
      </c>
      <c r="E36" s="21">
        <f t="shared" si="3"/>
        <v>494125.95103371301</v>
      </c>
      <c r="F36" s="11">
        <f t="shared" si="4"/>
        <v>111706</v>
      </c>
      <c r="G36" s="1">
        <f t="shared" si="5"/>
        <v>1.0523145605612344E-2</v>
      </c>
      <c r="H36" s="29">
        <v>1188</v>
      </c>
      <c r="I36" s="22">
        <f t="shared" si="18"/>
        <v>1188</v>
      </c>
      <c r="J36" s="29">
        <v>112894</v>
      </c>
      <c r="K36" s="30">
        <v>415.93093521356315</v>
      </c>
      <c r="L36" s="11">
        <f t="shared" si="6"/>
        <v>5825347.8135290276</v>
      </c>
      <c r="M36" s="11">
        <f t="shared" si="7"/>
        <v>144577</v>
      </c>
      <c r="N36" s="1">
        <f t="shared" si="8"/>
        <v>2.9274122615602569E-2</v>
      </c>
      <c r="O36" s="29">
        <v>4360</v>
      </c>
      <c r="P36" s="22">
        <f t="shared" si="9"/>
        <v>4360</v>
      </c>
      <c r="Q36" s="29">
        <v>148937</v>
      </c>
      <c r="R36" s="30">
        <v>1336.0889480571163</v>
      </c>
      <c r="S36" s="11">
        <f t="shared" si="10"/>
        <v>7562938.8866065862</v>
      </c>
      <c r="T36" s="11">
        <f t="shared" si="11"/>
        <v>336786</v>
      </c>
      <c r="U36" s="1">
        <f t="shared" si="12"/>
        <v>1.9591518299002086E-2</v>
      </c>
      <c r="V36" s="29">
        <v>6730</v>
      </c>
      <c r="W36" s="22">
        <f t="shared" si="13"/>
        <v>6730</v>
      </c>
      <c r="X36" s="29">
        <v>343516</v>
      </c>
      <c r="Y36" s="30">
        <v>1123.7650648746785</v>
      </c>
      <c r="Z36" s="11">
        <f t="shared" si="14"/>
        <v>20016823.654572122</v>
      </c>
      <c r="AA36" s="11">
        <f t="shared" si="15"/>
        <v>2058525</v>
      </c>
      <c r="AB36" s="1">
        <f t="shared" si="16"/>
        <v>1.13659121569539E-2</v>
      </c>
      <c r="AC36" s="29">
        <v>23666</v>
      </c>
      <c r="AD36" s="22">
        <f t="shared" si="17"/>
        <v>23666</v>
      </c>
      <c r="AE36" s="29">
        <v>2082191</v>
      </c>
      <c r="AF36" s="30">
        <v>845.80510667506644</v>
      </c>
    </row>
    <row r="37" spans="1:37" s="25" customFormat="1" x14ac:dyDescent="0.25">
      <c r="A37" s="27">
        <v>45693</v>
      </c>
      <c r="B37" s="11">
        <f t="shared" si="0"/>
        <v>30425946.060213387</v>
      </c>
      <c r="C37" s="1">
        <f t="shared" si="1"/>
        <v>6.5754408737686468E-2</v>
      </c>
      <c r="D37" s="1">
        <f t="shared" si="2"/>
        <v>0.93424559126231355</v>
      </c>
      <c r="E37" s="21">
        <f t="shared" si="3"/>
        <v>434768.96143924986</v>
      </c>
      <c r="F37" s="11">
        <f t="shared" si="4"/>
        <v>105159</v>
      </c>
      <c r="G37" s="1">
        <f t="shared" si="5"/>
        <v>1.0007343111596468E-2</v>
      </c>
      <c r="H37" s="29">
        <v>1063</v>
      </c>
      <c r="I37" s="22">
        <f t="shared" si="18"/>
        <v>1063</v>
      </c>
      <c r="J37" s="29">
        <v>106222</v>
      </c>
      <c r="K37" s="30">
        <v>409.00184519214474</v>
      </c>
      <c r="L37" s="11">
        <f t="shared" si="6"/>
        <v>5470196.9156078929</v>
      </c>
      <c r="M37" s="11">
        <f t="shared" si="7"/>
        <v>136616</v>
      </c>
      <c r="N37" s="1">
        <f t="shared" si="8"/>
        <v>2.9005593580531213E-2</v>
      </c>
      <c r="O37" s="29">
        <v>4081</v>
      </c>
      <c r="P37" s="22">
        <f t="shared" si="9"/>
        <v>4081</v>
      </c>
      <c r="Q37" s="29">
        <v>140697</v>
      </c>
      <c r="R37" s="30">
        <v>1340.4060072550583</v>
      </c>
      <c r="S37" s="11">
        <f t="shared" si="10"/>
        <v>5658816.7386363149</v>
      </c>
      <c r="T37" s="11">
        <f t="shared" si="11"/>
        <v>328966</v>
      </c>
      <c r="U37" s="1">
        <f t="shared" si="12"/>
        <v>1.5505151924153143E-2</v>
      </c>
      <c r="V37" s="29">
        <v>5181</v>
      </c>
      <c r="W37" s="22">
        <f t="shared" si="13"/>
        <v>5181</v>
      </c>
      <c r="X37" s="29">
        <v>334147</v>
      </c>
      <c r="Y37" s="30">
        <v>1092.2248096190533</v>
      </c>
      <c r="Z37" s="11">
        <f t="shared" si="14"/>
        <v>18862163.444529928</v>
      </c>
      <c r="AA37" s="11">
        <f t="shared" si="15"/>
        <v>1978087</v>
      </c>
      <c r="AB37" s="1">
        <f t="shared" si="16"/>
        <v>1.1236320121405642E-2</v>
      </c>
      <c r="AC37" s="29">
        <v>22479</v>
      </c>
      <c r="AD37" s="22">
        <f t="shared" si="17"/>
        <v>22479</v>
      </c>
      <c r="AE37" s="29">
        <v>2000566</v>
      </c>
      <c r="AF37" s="30">
        <v>839.10153674673825</v>
      </c>
      <c r="AK37" s="26"/>
    </row>
    <row r="38" spans="1:37" x14ac:dyDescent="0.25">
      <c r="A38" s="27">
        <v>45694</v>
      </c>
      <c r="B38" s="11">
        <f t="shared" si="0"/>
        <v>31459129.363472521</v>
      </c>
      <c r="C38" s="1">
        <f t="shared" si="1"/>
        <v>7.1450837612996448E-2</v>
      </c>
      <c r="D38" s="1">
        <f t="shared" si="2"/>
        <v>0.92854916238700358</v>
      </c>
      <c r="E38" s="21">
        <f t="shared" si="3"/>
        <v>373560.3062129285</v>
      </c>
      <c r="F38" s="11">
        <f t="shared" si="4"/>
        <v>98557</v>
      </c>
      <c r="G38" s="1">
        <f t="shared" si="5"/>
        <v>9.1786468281894046E-3</v>
      </c>
      <c r="H38" s="29">
        <v>913</v>
      </c>
      <c r="I38" s="22">
        <f t="shared" si="18"/>
        <v>913</v>
      </c>
      <c r="J38" s="29">
        <v>99470</v>
      </c>
      <c r="K38" s="30">
        <v>409.15696189805971</v>
      </c>
      <c r="L38" s="11">
        <f t="shared" si="6"/>
        <v>5275368.2597069684</v>
      </c>
      <c r="M38" s="11">
        <f t="shared" si="7"/>
        <v>124523</v>
      </c>
      <c r="N38" s="1">
        <f t="shared" si="8"/>
        <v>3.0526922238485254E-2</v>
      </c>
      <c r="O38" s="29">
        <v>3921</v>
      </c>
      <c r="P38" s="22">
        <f t="shared" si="9"/>
        <v>3921</v>
      </c>
      <c r="Q38" s="29">
        <v>128444</v>
      </c>
      <c r="R38" s="30">
        <v>1345.4139912540088</v>
      </c>
      <c r="S38" s="11">
        <f t="shared" si="10"/>
        <v>7840622.5196715854</v>
      </c>
      <c r="T38" s="11">
        <f t="shared" si="11"/>
        <v>328189</v>
      </c>
      <c r="U38" s="1">
        <f t="shared" si="12"/>
        <v>2.0626617049784989E-2</v>
      </c>
      <c r="V38" s="29">
        <v>6912</v>
      </c>
      <c r="W38" s="22">
        <f t="shared" si="13"/>
        <v>6912</v>
      </c>
      <c r="X38" s="29">
        <v>335101</v>
      </c>
      <c r="Y38" s="30">
        <v>1134.349322869153</v>
      </c>
      <c r="Z38" s="11">
        <f t="shared" si="14"/>
        <v>17969578.277881041</v>
      </c>
      <c r="AA38" s="11">
        <f t="shared" si="15"/>
        <v>1913255</v>
      </c>
      <c r="AB38" s="1">
        <f t="shared" si="16"/>
        <v>1.1118651496536793E-2</v>
      </c>
      <c r="AC38" s="29">
        <v>21512</v>
      </c>
      <c r="AD38" s="22">
        <f t="shared" si="17"/>
        <v>21512</v>
      </c>
      <c r="AE38" s="29">
        <v>1934767</v>
      </c>
      <c r="AF38" s="30">
        <v>835.32810886393827</v>
      </c>
    </row>
    <row r="39" spans="1:37" s="25" customFormat="1" x14ac:dyDescent="0.25">
      <c r="A39" s="27">
        <v>45695</v>
      </c>
      <c r="B39" s="11">
        <f t="shared" si="0"/>
        <v>67589374.677392766</v>
      </c>
      <c r="C39" s="1">
        <f t="shared" si="1"/>
        <v>9.6657200896807738E-2</v>
      </c>
      <c r="D39" s="1">
        <f t="shared" si="2"/>
        <v>0.90334279910319226</v>
      </c>
      <c r="E39" s="21">
        <f t="shared" si="3"/>
        <v>523599.96547432221</v>
      </c>
      <c r="F39" s="11">
        <f t="shared" si="4"/>
        <v>109533</v>
      </c>
      <c r="G39" s="1">
        <f t="shared" si="5"/>
        <v>1.2094810325234049E-2</v>
      </c>
      <c r="H39" s="29">
        <v>1341</v>
      </c>
      <c r="I39" s="22">
        <f t="shared" si="18"/>
        <v>1341</v>
      </c>
      <c r="J39" s="29">
        <v>110874</v>
      </c>
      <c r="K39" s="30">
        <v>390.45485866839834</v>
      </c>
      <c r="L39" s="11">
        <f t="shared" si="6"/>
        <v>6558149.8303214945</v>
      </c>
      <c r="M39" s="11">
        <f t="shared" si="7"/>
        <v>117739</v>
      </c>
      <c r="N39" s="1">
        <f t="shared" si="8"/>
        <v>3.5305781331934974E-2</v>
      </c>
      <c r="O39" s="29">
        <v>4309</v>
      </c>
      <c r="P39" s="22">
        <f t="shared" si="9"/>
        <v>4309</v>
      </c>
      <c r="Q39" s="29">
        <v>122048</v>
      </c>
      <c r="R39" s="30">
        <v>1521.9656139061253</v>
      </c>
      <c r="S39" s="11">
        <f t="shared" si="10"/>
        <v>7778916.0392415198</v>
      </c>
      <c r="T39" s="11">
        <f t="shared" si="11"/>
        <v>361512</v>
      </c>
      <c r="U39" s="1">
        <f t="shared" si="12"/>
        <v>1.8824908806670142E-2</v>
      </c>
      <c r="V39" s="29">
        <v>6936</v>
      </c>
      <c r="W39" s="22">
        <f t="shared" si="13"/>
        <v>6936</v>
      </c>
      <c r="X39" s="29">
        <v>368448</v>
      </c>
      <c r="Y39" s="30">
        <v>1121.5276873185583</v>
      </c>
      <c r="Z39" s="11">
        <f t="shared" si="14"/>
        <v>52728708.84235543</v>
      </c>
      <c r="AA39" s="11">
        <f t="shared" si="15"/>
        <v>1995485</v>
      </c>
      <c r="AB39" s="1">
        <f t="shared" si="16"/>
        <v>3.0431700432968584E-2</v>
      </c>
      <c r="AC39" s="29">
        <v>62632</v>
      </c>
      <c r="AD39" s="22">
        <f t="shared" si="17"/>
        <v>62632</v>
      </c>
      <c r="AE39" s="29">
        <v>2058117</v>
      </c>
      <c r="AF39" s="30">
        <v>841.88128819701478</v>
      </c>
      <c r="AK39" s="26"/>
    </row>
    <row r="40" spans="1:37" x14ac:dyDescent="0.25">
      <c r="A40" s="27">
        <v>45696</v>
      </c>
      <c r="B40" s="11">
        <f t="shared" si="0"/>
        <v>73722461.985729054</v>
      </c>
      <c r="C40" s="1">
        <f t="shared" si="1"/>
        <v>0.13963356593597581</v>
      </c>
      <c r="D40" s="1">
        <f t="shared" si="2"/>
        <v>0.86036643406402424</v>
      </c>
      <c r="E40" s="21">
        <f t="shared" si="3"/>
        <v>519826.46034731524</v>
      </c>
      <c r="F40" s="11">
        <f t="shared" si="4"/>
        <v>37609</v>
      </c>
      <c r="G40" s="1">
        <f t="shared" si="5"/>
        <v>3.0995568380913118E-2</v>
      </c>
      <c r="H40" s="29">
        <v>1203</v>
      </c>
      <c r="I40" s="22">
        <f t="shared" si="18"/>
        <v>1203</v>
      </c>
      <c r="J40" s="29">
        <v>38812</v>
      </c>
      <c r="K40" s="30">
        <v>432.10844584149231</v>
      </c>
      <c r="L40" s="11">
        <f t="shared" si="6"/>
        <v>2968132.1574090137</v>
      </c>
      <c r="M40" s="11">
        <f t="shared" si="7"/>
        <v>59460</v>
      </c>
      <c r="N40" s="1">
        <f t="shared" si="8"/>
        <v>3.2494264282343754E-2</v>
      </c>
      <c r="O40" s="29">
        <v>1997</v>
      </c>
      <c r="P40" s="22">
        <f t="shared" si="9"/>
        <v>1997</v>
      </c>
      <c r="Q40" s="29">
        <v>61457</v>
      </c>
      <c r="R40" s="30">
        <v>1486.2955219874882</v>
      </c>
      <c r="S40" s="11">
        <f t="shared" si="10"/>
        <v>3159839.3711300585</v>
      </c>
      <c r="T40" s="11">
        <f t="shared" si="11"/>
        <v>254428</v>
      </c>
      <c r="U40" s="1">
        <f t="shared" si="12"/>
        <v>1.1830320731413657E-2</v>
      </c>
      <c r="V40" s="29">
        <v>3046</v>
      </c>
      <c r="W40" s="22">
        <f t="shared" si="13"/>
        <v>3046</v>
      </c>
      <c r="X40" s="29">
        <v>257474</v>
      </c>
      <c r="Y40" s="30">
        <v>1037.3733982698814</v>
      </c>
      <c r="Z40" s="11">
        <f t="shared" si="14"/>
        <v>67074663.99684266</v>
      </c>
      <c r="AA40" s="11">
        <f t="shared" si="15"/>
        <v>1207686</v>
      </c>
      <c r="AB40" s="1">
        <f t="shared" si="16"/>
        <v>6.4313412541305265E-2</v>
      </c>
      <c r="AC40" s="29">
        <v>83009</v>
      </c>
      <c r="AD40" s="22">
        <f t="shared" si="17"/>
        <v>83009</v>
      </c>
      <c r="AE40" s="29">
        <v>1290695</v>
      </c>
      <c r="AF40" s="30">
        <v>808.04086300091149</v>
      </c>
    </row>
    <row r="41" spans="1:37" s="25" customFormat="1" x14ac:dyDescent="0.25">
      <c r="A41" s="27">
        <v>45697</v>
      </c>
      <c r="B41" s="11">
        <f t="shared" si="0"/>
        <v>40333557.379992753</v>
      </c>
      <c r="C41" s="1">
        <f t="shared" si="1"/>
        <v>0.10410878970489232</v>
      </c>
      <c r="D41" s="1">
        <f t="shared" si="2"/>
        <v>0.89589121029510765</v>
      </c>
      <c r="E41" s="21">
        <f t="shared" si="3"/>
        <v>304577.29312638583</v>
      </c>
      <c r="F41" s="11">
        <f t="shared" si="4"/>
        <v>33130</v>
      </c>
      <c r="G41" s="1">
        <f t="shared" si="5"/>
        <v>2.0546932742054692E-2</v>
      </c>
      <c r="H41" s="29">
        <v>695</v>
      </c>
      <c r="I41" s="22">
        <f t="shared" si="18"/>
        <v>695</v>
      </c>
      <c r="J41" s="29">
        <v>33825</v>
      </c>
      <c r="K41" s="30">
        <v>438.24070953436808</v>
      </c>
      <c r="L41" s="11">
        <f t="shared" si="6"/>
        <v>2373304.7954328558</v>
      </c>
      <c r="M41" s="11">
        <f t="shared" si="7"/>
        <v>54148</v>
      </c>
      <c r="N41" s="1">
        <f t="shared" si="8"/>
        <v>3.0960306381760262E-2</v>
      </c>
      <c r="O41" s="29">
        <v>1730</v>
      </c>
      <c r="P41" s="22">
        <f t="shared" si="9"/>
        <v>1730</v>
      </c>
      <c r="Q41" s="29">
        <v>55878</v>
      </c>
      <c r="R41" s="30">
        <v>1371.8524829091652</v>
      </c>
      <c r="S41" s="11">
        <f t="shared" si="10"/>
        <v>2290401.6245442708</v>
      </c>
      <c r="T41" s="11">
        <f t="shared" si="11"/>
        <v>217837</v>
      </c>
      <c r="U41" s="1">
        <f t="shared" si="12"/>
        <v>1.0263703111369584E-2</v>
      </c>
      <c r="V41" s="29">
        <v>2259</v>
      </c>
      <c r="W41" s="22">
        <f t="shared" si="13"/>
        <v>2259</v>
      </c>
      <c r="X41" s="29">
        <v>220096</v>
      </c>
      <c r="Y41" s="30">
        <v>1013.9006748757286</v>
      </c>
      <c r="Z41" s="11">
        <f t="shared" si="14"/>
        <v>35365273.666889243</v>
      </c>
      <c r="AA41" s="11">
        <f t="shared" si="15"/>
        <v>1000982</v>
      </c>
      <c r="AB41" s="1">
        <f t="shared" si="16"/>
        <v>4.2337847469707771E-2</v>
      </c>
      <c r="AC41" s="29">
        <v>44253</v>
      </c>
      <c r="AD41" s="22">
        <f t="shared" si="17"/>
        <v>44253</v>
      </c>
      <c r="AE41" s="29">
        <v>1045235</v>
      </c>
      <c r="AF41" s="30">
        <v>799.16104370074891</v>
      </c>
      <c r="AK41" s="26"/>
    </row>
    <row r="42" spans="1:37" x14ac:dyDescent="0.25">
      <c r="A42" s="27">
        <v>45698</v>
      </c>
      <c r="B42" s="11">
        <f t="shared" si="0"/>
        <v>99175587.767954037</v>
      </c>
      <c r="C42" s="1">
        <f t="shared" si="1"/>
        <v>0.11231811084335346</v>
      </c>
      <c r="D42" s="1">
        <f t="shared" si="2"/>
        <v>0.88768188915664659</v>
      </c>
      <c r="E42" s="21">
        <f t="shared" si="3"/>
        <v>1349899.8297837947</v>
      </c>
      <c r="F42" s="11">
        <f t="shared" si="4"/>
        <v>120613</v>
      </c>
      <c r="G42" s="1">
        <f t="shared" si="5"/>
        <v>2.5152556071933722E-2</v>
      </c>
      <c r="H42" s="29">
        <v>3112</v>
      </c>
      <c r="I42" s="22">
        <f t="shared" si="18"/>
        <v>3112</v>
      </c>
      <c r="J42" s="29">
        <v>123725</v>
      </c>
      <c r="K42" s="30">
        <v>433.77243887654072</v>
      </c>
      <c r="L42" s="11">
        <f t="shared" si="6"/>
        <v>7321071.516320887</v>
      </c>
      <c r="M42" s="11">
        <f t="shared" si="7"/>
        <v>160174</v>
      </c>
      <c r="N42" s="1">
        <f t="shared" si="8"/>
        <v>3.2081845265072545E-2</v>
      </c>
      <c r="O42" s="29">
        <v>5309</v>
      </c>
      <c r="P42" s="22">
        <f t="shared" si="9"/>
        <v>5309</v>
      </c>
      <c r="Q42" s="29">
        <v>165483</v>
      </c>
      <c r="R42" s="30">
        <v>1378.9925628782985</v>
      </c>
      <c r="S42" s="11">
        <f t="shared" si="10"/>
        <v>9554927.2443285398</v>
      </c>
      <c r="T42" s="11">
        <f t="shared" si="11"/>
        <v>380081</v>
      </c>
      <c r="U42" s="1">
        <f t="shared" si="12"/>
        <v>2.1297688694792354E-2</v>
      </c>
      <c r="V42" s="29">
        <v>8271</v>
      </c>
      <c r="W42" s="22">
        <f t="shared" si="13"/>
        <v>8271</v>
      </c>
      <c r="X42" s="29">
        <v>388352</v>
      </c>
      <c r="Y42" s="30">
        <v>1155.2324077292394</v>
      </c>
      <c r="Z42" s="11">
        <f t="shared" si="14"/>
        <v>80949689.177520812</v>
      </c>
      <c r="AA42" s="11">
        <f t="shared" si="15"/>
        <v>2743267</v>
      </c>
      <c r="AB42" s="1">
        <f t="shared" si="16"/>
        <v>3.3786020811554837E-2</v>
      </c>
      <c r="AC42" s="29">
        <v>95925</v>
      </c>
      <c r="AD42" s="22">
        <f t="shared" si="17"/>
        <v>95925</v>
      </c>
      <c r="AE42" s="29">
        <v>2839192</v>
      </c>
      <c r="AF42" s="30">
        <v>843.88521425614613</v>
      </c>
    </row>
    <row r="43" spans="1:37" s="25" customFormat="1" x14ac:dyDescent="0.25">
      <c r="A43" s="27">
        <v>45699</v>
      </c>
      <c r="B43" s="11">
        <f t="shared" si="0"/>
        <v>191917480.05626169</v>
      </c>
      <c r="C43" s="1">
        <f t="shared" si="1"/>
        <v>0.17471035531346696</v>
      </c>
      <c r="D43" s="1">
        <f t="shared" si="2"/>
        <v>0.82528964468653299</v>
      </c>
      <c r="E43" s="21">
        <f t="shared" si="3"/>
        <v>2260919.0312831248</v>
      </c>
      <c r="F43" s="11">
        <f t="shared" si="4"/>
        <v>108761</v>
      </c>
      <c r="G43" s="1">
        <f t="shared" si="5"/>
        <v>4.7218158404218974E-2</v>
      </c>
      <c r="H43" s="29">
        <v>5390</v>
      </c>
      <c r="I43" s="22">
        <f t="shared" si="18"/>
        <v>5390</v>
      </c>
      <c r="J43" s="29">
        <v>114151</v>
      </c>
      <c r="K43" s="30">
        <v>419.46549745512522</v>
      </c>
      <c r="L43" s="11">
        <f t="shared" si="6"/>
        <v>6268460.5872085821</v>
      </c>
      <c r="M43" s="11">
        <f t="shared" si="7"/>
        <v>136191</v>
      </c>
      <c r="N43" s="1">
        <f t="shared" si="8"/>
        <v>3.2486999516921938E-2</v>
      </c>
      <c r="O43" s="29">
        <v>4573</v>
      </c>
      <c r="P43" s="22">
        <f t="shared" si="9"/>
        <v>4573</v>
      </c>
      <c r="Q43" s="29">
        <v>140764</v>
      </c>
      <c r="R43" s="30">
        <v>1370.7545565730554</v>
      </c>
      <c r="S43" s="11">
        <f t="shared" si="10"/>
        <v>6782243.2914404953</v>
      </c>
      <c r="T43" s="11">
        <f t="shared" si="11"/>
        <v>367143</v>
      </c>
      <c r="U43" s="1">
        <f t="shared" si="12"/>
        <v>1.6198270040837327E-2</v>
      </c>
      <c r="V43" s="29">
        <v>6045</v>
      </c>
      <c r="W43" s="22">
        <f t="shared" si="13"/>
        <v>6045</v>
      </c>
      <c r="X43" s="29">
        <v>373188</v>
      </c>
      <c r="Y43" s="30">
        <v>1121.9591879967734</v>
      </c>
      <c r="Z43" s="11">
        <f t="shared" si="14"/>
        <v>176605857.14632949</v>
      </c>
      <c r="AA43" s="11">
        <f t="shared" si="15"/>
        <v>2418305</v>
      </c>
      <c r="AB43" s="1">
        <f t="shared" si="16"/>
        <v>7.8806927351488726E-2</v>
      </c>
      <c r="AC43" s="29">
        <v>206883</v>
      </c>
      <c r="AD43" s="22">
        <f t="shared" si="17"/>
        <v>206883</v>
      </c>
      <c r="AE43" s="29">
        <v>2625188</v>
      </c>
      <c r="AF43" s="30">
        <v>853.65089034057655</v>
      </c>
      <c r="AK43" s="26"/>
    </row>
    <row r="44" spans="1:37" x14ac:dyDescent="0.25">
      <c r="A44" s="27">
        <v>45700</v>
      </c>
      <c r="B44" s="11">
        <f t="shared" si="0"/>
        <v>157075408.41488662</v>
      </c>
      <c r="C44" s="1">
        <f t="shared" si="1"/>
        <v>0.16379616947320191</v>
      </c>
      <c r="D44" s="1">
        <f t="shared" si="2"/>
        <v>0.83620383052679803</v>
      </c>
      <c r="E44" s="21">
        <f t="shared" si="3"/>
        <v>1361931.6866069797</v>
      </c>
      <c r="F44" s="11">
        <f t="shared" si="4"/>
        <v>106108</v>
      </c>
      <c r="G44" s="1">
        <f t="shared" si="5"/>
        <v>3.0623058651562216E-2</v>
      </c>
      <c r="H44" s="29">
        <v>3352</v>
      </c>
      <c r="I44" s="22">
        <f t="shared" si="18"/>
        <v>3352</v>
      </c>
      <c r="J44" s="29">
        <v>109460</v>
      </c>
      <c r="K44" s="30">
        <v>406.30420244838297</v>
      </c>
      <c r="L44" s="11">
        <f t="shared" si="6"/>
        <v>7362726.6265461817</v>
      </c>
      <c r="M44" s="11">
        <f t="shared" si="7"/>
        <v>121861</v>
      </c>
      <c r="N44" s="1">
        <f t="shared" si="8"/>
        <v>4.0962964128877906E-2</v>
      </c>
      <c r="O44" s="29">
        <v>5205</v>
      </c>
      <c r="P44" s="22">
        <f t="shared" si="9"/>
        <v>5205</v>
      </c>
      <c r="Q44" s="29">
        <v>127066</v>
      </c>
      <c r="R44" s="30">
        <v>1414.548823543935</v>
      </c>
      <c r="S44" s="11">
        <f t="shared" si="10"/>
        <v>6472773.4398488896</v>
      </c>
      <c r="T44" s="11">
        <f t="shared" si="11"/>
        <v>326813</v>
      </c>
      <c r="U44" s="1">
        <f t="shared" si="12"/>
        <v>1.7668046325268794E-2</v>
      </c>
      <c r="V44" s="29">
        <v>5878</v>
      </c>
      <c r="W44" s="22">
        <f t="shared" si="13"/>
        <v>5878</v>
      </c>
      <c r="X44" s="29">
        <v>332691</v>
      </c>
      <c r="Y44" s="30">
        <v>1101.1863626826964</v>
      </c>
      <c r="Z44" s="11">
        <f t="shared" si="14"/>
        <v>141877976.66188458</v>
      </c>
      <c r="AA44" s="11">
        <f t="shared" si="15"/>
        <v>2082383</v>
      </c>
      <c r="AB44" s="1">
        <f t="shared" si="16"/>
        <v>7.4542100367492981E-2</v>
      </c>
      <c r="AC44" s="29">
        <v>167728</v>
      </c>
      <c r="AD44" s="22">
        <f t="shared" si="17"/>
        <v>167728</v>
      </c>
      <c r="AE44" s="29">
        <v>2250111</v>
      </c>
      <c r="AF44" s="30">
        <v>845.88128792977068</v>
      </c>
    </row>
    <row r="45" spans="1:37" s="25" customFormat="1" x14ac:dyDescent="0.25">
      <c r="A45" s="27">
        <v>45701</v>
      </c>
      <c r="B45" s="11">
        <f t="shared" si="0"/>
        <v>52760994.400570147</v>
      </c>
      <c r="C45" s="1">
        <f t="shared" si="1"/>
        <v>8.3716592752136124E-2</v>
      </c>
      <c r="D45" s="1">
        <f t="shared" si="2"/>
        <v>0.91628340724786383</v>
      </c>
      <c r="E45" s="21">
        <f t="shared" si="3"/>
        <v>449954.82422301185</v>
      </c>
      <c r="F45" s="11">
        <f t="shared" si="4"/>
        <v>98763</v>
      </c>
      <c r="G45" s="1">
        <f t="shared" si="5"/>
        <v>1.1430859316350532E-2</v>
      </c>
      <c r="H45" s="29">
        <v>1142</v>
      </c>
      <c r="I45" s="22">
        <f t="shared" si="18"/>
        <v>1142</v>
      </c>
      <c r="J45" s="29">
        <v>99905</v>
      </c>
      <c r="K45" s="30">
        <v>394.00597567689306</v>
      </c>
      <c r="L45" s="11">
        <f t="shared" si="6"/>
        <v>5723400.7773025371</v>
      </c>
      <c r="M45" s="11">
        <f t="shared" si="7"/>
        <v>116458</v>
      </c>
      <c r="N45" s="1">
        <f t="shared" si="8"/>
        <v>3.3134355619390779E-2</v>
      </c>
      <c r="O45" s="29">
        <v>3991</v>
      </c>
      <c r="P45" s="22">
        <f t="shared" si="9"/>
        <v>3991</v>
      </c>
      <c r="Q45" s="29">
        <v>120449</v>
      </c>
      <c r="R45" s="30">
        <v>1434.0768672770075</v>
      </c>
      <c r="S45" s="11">
        <f t="shared" si="10"/>
        <v>5388672.4290632484</v>
      </c>
      <c r="T45" s="11">
        <f t="shared" si="11"/>
        <v>310984</v>
      </c>
      <c r="U45" s="1">
        <f t="shared" si="12"/>
        <v>1.5586816414905606E-2</v>
      </c>
      <c r="V45" s="29">
        <v>4924</v>
      </c>
      <c r="W45" s="22">
        <f t="shared" si="13"/>
        <v>4924</v>
      </c>
      <c r="X45" s="29">
        <v>315908</v>
      </c>
      <c r="Y45" s="30">
        <v>1094.3688929860375</v>
      </c>
      <c r="Z45" s="11">
        <f t="shared" si="14"/>
        <v>41198966.369981349</v>
      </c>
      <c r="AA45" s="11">
        <f t="shared" si="15"/>
        <v>2035739</v>
      </c>
      <c r="AB45" s="1">
        <f t="shared" si="16"/>
        <v>2.3564561401489208E-2</v>
      </c>
      <c r="AC45" s="29">
        <v>49129</v>
      </c>
      <c r="AD45" s="22">
        <f t="shared" si="17"/>
        <v>49129</v>
      </c>
      <c r="AE45" s="29">
        <v>2084868</v>
      </c>
      <c r="AF45" s="30">
        <v>838.58752203344966</v>
      </c>
      <c r="AK45" s="26"/>
    </row>
    <row r="46" spans="1:37" x14ac:dyDescent="0.25">
      <c r="A46" s="27">
        <v>45702</v>
      </c>
      <c r="B46" s="11">
        <f t="shared" si="0"/>
        <v>63596752.941371955</v>
      </c>
      <c r="C46" s="1">
        <f t="shared" si="1"/>
        <v>0.13087185714895525</v>
      </c>
      <c r="D46" s="1">
        <f t="shared" si="2"/>
        <v>0.86912814285104478</v>
      </c>
      <c r="E46" s="21">
        <f t="shared" si="3"/>
        <v>475019.24147695221</v>
      </c>
      <c r="F46" s="11">
        <f t="shared" si="4"/>
        <v>87495</v>
      </c>
      <c r="G46" s="1">
        <f t="shared" si="5"/>
        <v>1.2939689988944294E-2</v>
      </c>
      <c r="H46" s="29">
        <v>1147</v>
      </c>
      <c r="I46" s="22">
        <f t="shared" si="18"/>
        <v>1147</v>
      </c>
      <c r="J46" s="29">
        <v>88642</v>
      </c>
      <c r="K46" s="30">
        <v>414.1405767017892</v>
      </c>
      <c r="L46" s="11">
        <f t="shared" si="6"/>
        <v>6026236.9816413261</v>
      </c>
      <c r="M46" s="11">
        <f t="shared" si="7"/>
        <v>111780</v>
      </c>
      <c r="N46" s="1">
        <f t="shared" si="8"/>
        <v>3.2978060765450894E-2</v>
      </c>
      <c r="O46" s="29">
        <v>3812</v>
      </c>
      <c r="P46" s="22">
        <f t="shared" si="9"/>
        <v>3812</v>
      </c>
      <c r="Q46" s="29">
        <v>115592</v>
      </c>
      <c r="R46" s="30">
        <v>1580.8596489090571</v>
      </c>
      <c r="S46" s="11">
        <f t="shared" si="10"/>
        <v>32927007.813808825</v>
      </c>
      <c r="T46" s="11">
        <f t="shared" si="11"/>
        <v>284487</v>
      </c>
      <c r="U46" s="1">
        <f t="shared" si="12"/>
        <v>7.0638005945575122E-2</v>
      </c>
      <c r="V46" s="29">
        <v>21623</v>
      </c>
      <c r="W46" s="22">
        <f t="shared" si="13"/>
        <v>21623</v>
      </c>
      <c r="X46" s="29">
        <v>306110</v>
      </c>
      <c r="Y46" s="30">
        <v>1522.7770343527181</v>
      </c>
      <c r="Z46" s="11">
        <f t="shared" si="14"/>
        <v>24168488.904444851</v>
      </c>
      <c r="AA46" s="11">
        <f t="shared" si="15"/>
        <v>1989875</v>
      </c>
      <c r="AB46" s="1">
        <f t="shared" si="16"/>
        <v>1.4316100448984929E-2</v>
      </c>
      <c r="AC46" s="29">
        <v>28901</v>
      </c>
      <c r="AD46" s="22">
        <f t="shared" si="17"/>
        <v>28901</v>
      </c>
      <c r="AE46" s="29">
        <v>2018776</v>
      </c>
      <c r="AF46" s="30">
        <v>836.2509568680963</v>
      </c>
    </row>
    <row r="47" spans="1:37" s="25" customFormat="1" x14ac:dyDescent="0.25">
      <c r="A47" s="27">
        <v>45703</v>
      </c>
      <c r="B47" s="11">
        <f t="shared" si="0"/>
        <v>17914966.102144375</v>
      </c>
      <c r="C47" s="1">
        <f t="shared" si="1"/>
        <v>7.0208338188058009E-2</v>
      </c>
      <c r="D47" s="1">
        <f t="shared" si="2"/>
        <v>0.92979166181194195</v>
      </c>
      <c r="E47" s="21">
        <f t="shared" si="3"/>
        <v>185221.31401912222</v>
      </c>
      <c r="F47" s="11">
        <f t="shared" si="4"/>
        <v>34296</v>
      </c>
      <c r="G47" s="1">
        <f t="shared" si="5"/>
        <v>1.2325768920631263E-2</v>
      </c>
      <c r="H47" s="29">
        <v>428</v>
      </c>
      <c r="I47" s="22">
        <f t="shared" si="18"/>
        <v>428</v>
      </c>
      <c r="J47" s="29">
        <v>34724</v>
      </c>
      <c r="K47" s="30">
        <v>432.76007948393044</v>
      </c>
      <c r="L47" s="11">
        <f t="shared" si="6"/>
        <v>3199047.7413790203</v>
      </c>
      <c r="M47" s="11">
        <f t="shared" si="7"/>
        <v>58516</v>
      </c>
      <c r="N47" s="1">
        <f t="shared" si="8"/>
        <v>3.3144972076269784E-2</v>
      </c>
      <c r="O47" s="29">
        <v>2006</v>
      </c>
      <c r="P47" s="22">
        <f t="shared" si="9"/>
        <v>2006</v>
      </c>
      <c r="Q47" s="29">
        <v>60522</v>
      </c>
      <c r="R47" s="30">
        <v>1594.7396517343072</v>
      </c>
      <c r="S47" s="11">
        <f t="shared" si="10"/>
        <v>3489847.9787719068</v>
      </c>
      <c r="T47" s="11">
        <f t="shared" si="11"/>
        <v>232017</v>
      </c>
      <c r="U47" s="1">
        <f t="shared" si="12"/>
        <v>1.434197278593671E-2</v>
      </c>
      <c r="V47" s="29">
        <v>3376</v>
      </c>
      <c r="W47" s="22">
        <f t="shared" si="13"/>
        <v>3376</v>
      </c>
      <c r="X47" s="29">
        <v>235393</v>
      </c>
      <c r="Y47" s="30">
        <v>1033.7227425272235</v>
      </c>
      <c r="Z47" s="11">
        <f t="shared" si="14"/>
        <v>11040849.067974325</v>
      </c>
      <c r="AA47" s="11">
        <f t="shared" si="15"/>
        <v>1296737</v>
      </c>
      <c r="AB47" s="1">
        <f t="shared" si="16"/>
        <v>1.0395624405220249E-2</v>
      </c>
      <c r="AC47" s="29">
        <v>13622</v>
      </c>
      <c r="AD47" s="22">
        <f t="shared" si="17"/>
        <v>13622</v>
      </c>
      <c r="AE47" s="29">
        <v>1310359</v>
      </c>
      <c r="AF47" s="30">
        <v>810.51600851375167</v>
      </c>
      <c r="AK47" s="26"/>
    </row>
    <row r="48" spans="1:37" x14ac:dyDescent="0.25">
      <c r="A48" s="27">
        <v>45704</v>
      </c>
      <c r="B48" s="11">
        <f t="shared" si="0"/>
        <v>12145592.245932838</v>
      </c>
      <c r="C48" s="1">
        <f t="shared" si="1"/>
        <v>6.5104156684961709E-2</v>
      </c>
      <c r="D48" s="1">
        <f t="shared" si="2"/>
        <v>0.93489584331503828</v>
      </c>
      <c r="E48" s="21">
        <f t="shared" si="3"/>
        <v>228844.19446899035</v>
      </c>
      <c r="F48" s="11">
        <f t="shared" si="4"/>
        <v>30062</v>
      </c>
      <c r="G48" s="1">
        <f t="shared" si="5"/>
        <v>1.6134838815251188E-2</v>
      </c>
      <c r="H48" s="29">
        <v>493</v>
      </c>
      <c r="I48" s="22">
        <f t="shared" si="18"/>
        <v>493</v>
      </c>
      <c r="J48" s="29">
        <v>30555</v>
      </c>
      <c r="K48" s="30">
        <v>464.18700703649159</v>
      </c>
      <c r="L48" s="11">
        <f t="shared" si="6"/>
        <v>2356358.8891651602</v>
      </c>
      <c r="M48" s="11">
        <f t="shared" si="7"/>
        <v>50712</v>
      </c>
      <c r="N48" s="1">
        <f t="shared" si="8"/>
        <v>3.0381828263321926E-2</v>
      </c>
      <c r="O48" s="29">
        <v>1589</v>
      </c>
      <c r="P48" s="22">
        <f t="shared" si="9"/>
        <v>1589</v>
      </c>
      <c r="Q48" s="29">
        <v>52301</v>
      </c>
      <c r="R48" s="30">
        <v>1482.9193764412589</v>
      </c>
      <c r="S48" s="11">
        <f t="shared" si="10"/>
        <v>1983595.9789333732</v>
      </c>
      <c r="T48" s="11">
        <f t="shared" si="11"/>
        <v>199908</v>
      </c>
      <c r="U48" s="1">
        <f t="shared" si="12"/>
        <v>9.67006836421282E-3</v>
      </c>
      <c r="V48" s="29">
        <v>1952</v>
      </c>
      <c r="W48" s="22">
        <f t="shared" si="13"/>
        <v>1952</v>
      </c>
      <c r="X48" s="29">
        <v>201860</v>
      </c>
      <c r="Y48" s="30">
        <v>1016.1864646175068</v>
      </c>
      <c r="Z48" s="11">
        <f t="shared" si="14"/>
        <v>7576793.1833653143</v>
      </c>
      <c r="AA48" s="11">
        <f t="shared" si="15"/>
        <v>1038048</v>
      </c>
      <c r="AB48" s="1">
        <f t="shared" si="16"/>
        <v>8.9174212421757743E-3</v>
      </c>
      <c r="AC48" s="29">
        <v>9340</v>
      </c>
      <c r="AD48" s="22">
        <f t="shared" si="17"/>
        <v>9340</v>
      </c>
      <c r="AE48" s="29">
        <v>1047388</v>
      </c>
      <c r="AF48" s="30">
        <v>811.21982691277458</v>
      </c>
    </row>
    <row r="49" spans="1:37" s="25" customFormat="1" x14ac:dyDescent="0.25">
      <c r="A49" s="27">
        <v>45705</v>
      </c>
      <c r="B49" s="11">
        <f t="shared" si="0"/>
        <v>45185212.197160512</v>
      </c>
      <c r="C49" s="1">
        <f t="shared" si="1"/>
        <v>7.8057585014761399E-2</v>
      </c>
      <c r="D49" s="1">
        <f t="shared" si="2"/>
        <v>0.92194241498523866</v>
      </c>
      <c r="E49" s="21">
        <f t="shared" si="3"/>
        <v>724295.62896884698</v>
      </c>
      <c r="F49" s="11">
        <f t="shared" si="4"/>
        <v>128791</v>
      </c>
      <c r="G49" s="1">
        <f t="shared" si="5"/>
        <v>1.2982335134306626E-2</v>
      </c>
      <c r="H49" s="29">
        <v>1694</v>
      </c>
      <c r="I49" s="22">
        <f t="shared" si="18"/>
        <v>1694</v>
      </c>
      <c r="J49" s="29">
        <v>130485</v>
      </c>
      <c r="K49" s="30">
        <v>427.56530635705252</v>
      </c>
      <c r="L49" s="11">
        <f t="shared" si="6"/>
        <v>7299001.2242350858</v>
      </c>
      <c r="M49" s="11">
        <f t="shared" si="7"/>
        <v>127169</v>
      </c>
      <c r="N49" s="1">
        <f t="shared" si="8"/>
        <v>3.5334187988803507E-2</v>
      </c>
      <c r="O49" s="29">
        <v>4658</v>
      </c>
      <c r="P49" s="22">
        <f t="shared" si="9"/>
        <v>4658</v>
      </c>
      <c r="Q49" s="29">
        <v>131827</v>
      </c>
      <c r="R49" s="30">
        <v>1566.9817999645954</v>
      </c>
      <c r="S49" s="11">
        <f t="shared" si="10"/>
        <v>6845872.8791246144</v>
      </c>
      <c r="T49" s="11">
        <f t="shared" si="11"/>
        <v>353326</v>
      </c>
      <c r="U49" s="1">
        <f t="shared" si="12"/>
        <v>1.6725293318787988E-2</v>
      </c>
      <c r="V49" s="29">
        <v>6010</v>
      </c>
      <c r="W49" s="22">
        <f t="shared" si="13"/>
        <v>6010</v>
      </c>
      <c r="X49" s="29">
        <v>359336</v>
      </c>
      <c r="Y49" s="30">
        <v>1139.0803459441954</v>
      </c>
      <c r="Z49" s="11">
        <f t="shared" si="14"/>
        <v>30316042.464831967</v>
      </c>
      <c r="AA49" s="11">
        <f t="shared" si="15"/>
        <v>2678994</v>
      </c>
      <c r="AB49" s="1">
        <f t="shared" si="16"/>
        <v>1.3015768572863289E-2</v>
      </c>
      <c r="AC49" s="29">
        <v>35329</v>
      </c>
      <c r="AD49" s="22">
        <f t="shared" si="17"/>
        <v>35329</v>
      </c>
      <c r="AE49" s="29">
        <v>2714323</v>
      </c>
      <c r="AF49" s="30">
        <v>858.10644130408355</v>
      </c>
      <c r="AK49" s="26"/>
    </row>
    <row r="50" spans="1:37" x14ac:dyDescent="0.25">
      <c r="A50" s="27">
        <v>45706</v>
      </c>
      <c r="B50" s="11">
        <f t="shared" si="0"/>
        <v>32413168.88873795</v>
      </c>
      <c r="C50" s="1">
        <f t="shared" si="1"/>
        <v>7.5246723189028059E-2</v>
      </c>
      <c r="D50" s="1">
        <f t="shared" si="2"/>
        <v>0.92475327681097197</v>
      </c>
      <c r="E50" s="21">
        <f t="shared" si="3"/>
        <v>503244.23928232887</v>
      </c>
      <c r="F50" s="11">
        <f t="shared" si="4"/>
        <v>101081</v>
      </c>
      <c r="G50" s="1">
        <f t="shared" si="5"/>
        <v>1.2215262237249709E-2</v>
      </c>
      <c r="H50" s="29">
        <v>1250</v>
      </c>
      <c r="I50" s="22">
        <f t="shared" si="18"/>
        <v>1250</v>
      </c>
      <c r="J50" s="29">
        <v>102331</v>
      </c>
      <c r="K50" s="30">
        <v>402.59539142586311</v>
      </c>
      <c r="L50" s="11">
        <f t="shared" si="6"/>
        <v>6580090.9058197895</v>
      </c>
      <c r="M50" s="11">
        <f t="shared" si="7"/>
        <v>113379</v>
      </c>
      <c r="N50" s="1">
        <f t="shared" si="8"/>
        <v>3.5769868605689502E-2</v>
      </c>
      <c r="O50" s="29">
        <v>4206</v>
      </c>
      <c r="P50" s="22">
        <f t="shared" si="9"/>
        <v>4206</v>
      </c>
      <c r="Q50" s="29">
        <v>117585</v>
      </c>
      <c r="R50" s="30">
        <v>1564.4533775130265</v>
      </c>
      <c r="S50" s="11">
        <f t="shared" si="10"/>
        <v>6515202.6811525039</v>
      </c>
      <c r="T50" s="11">
        <f t="shared" si="11"/>
        <v>325118</v>
      </c>
      <c r="U50" s="1">
        <f t="shared" si="12"/>
        <v>1.7675424814483576E-2</v>
      </c>
      <c r="V50" s="29">
        <v>5850</v>
      </c>
      <c r="W50" s="22">
        <f t="shared" si="13"/>
        <v>5850</v>
      </c>
      <c r="X50" s="29">
        <v>330968</v>
      </c>
      <c r="Y50" s="30">
        <v>1113.709860026069</v>
      </c>
      <c r="Z50" s="11">
        <f t="shared" si="14"/>
        <v>18814631.062483329</v>
      </c>
      <c r="AA50" s="11">
        <f t="shared" si="15"/>
        <v>2338993</v>
      </c>
      <c r="AB50" s="1">
        <f t="shared" si="16"/>
        <v>9.5861675316052629E-3</v>
      </c>
      <c r="AC50" s="29">
        <v>22639</v>
      </c>
      <c r="AD50" s="22">
        <f t="shared" si="17"/>
        <v>22639</v>
      </c>
      <c r="AE50" s="29">
        <v>2361632</v>
      </c>
      <c r="AF50" s="30">
        <v>831.07164903411501</v>
      </c>
    </row>
    <row r="51" spans="1:37" s="25" customFormat="1" x14ac:dyDescent="0.25">
      <c r="A51" s="27">
        <v>45707</v>
      </c>
      <c r="B51" s="11">
        <f t="shared" si="0"/>
        <v>38060969.101126283</v>
      </c>
      <c r="C51" s="1">
        <f t="shared" si="1"/>
        <v>7.8602990003319703E-2</v>
      </c>
      <c r="D51" s="1">
        <f t="shared" si="2"/>
        <v>0.92139700999668028</v>
      </c>
      <c r="E51" s="21">
        <f t="shared" si="3"/>
        <v>422654.99029379536</v>
      </c>
      <c r="F51" s="11">
        <f t="shared" si="4"/>
        <v>94768</v>
      </c>
      <c r="G51" s="1">
        <f t="shared" si="5"/>
        <v>1.0927307832802798E-2</v>
      </c>
      <c r="H51" s="29">
        <v>1047</v>
      </c>
      <c r="I51" s="22">
        <f t="shared" si="18"/>
        <v>1047</v>
      </c>
      <c r="J51" s="29">
        <v>95815</v>
      </c>
      <c r="K51" s="30">
        <v>403.68193915357722</v>
      </c>
      <c r="L51" s="11">
        <f t="shared" si="6"/>
        <v>6084591.4684772864</v>
      </c>
      <c r="M51" s="11">
        <f t="shared" si="7"/>
        <v>105179</v>
      </c>
      <c r="N51" s="1">
        <f t="shared" si="8"/>
        <v>3.5329401729783272E-2</v>
      </c>
      <c r="O51" s="29">
        <v>3852</v>
      </c>
      <c r="P51" s="22">
        <f t="shared" si="9"/>
        <v>3852</v>
      </c>
      <c r="Q51" s="29">
        <v>109031</v>
      </c>
      <c r="R51" s="30">
        <v>1579.592800746959</v>
      </c>
      <c r="S51" s="11">
        <f t="shared" si="10"/>
        <v>6539209.9933922244</v>
      </c>
      <c r="T51" s="11">
        <f t="shared" si="11"/>
        <v>310446</v>
      </c>
      <c r="U51" s="1">
        <f t="shared" si="12"/>
        <v>1.8473611159414333E-2</v>
      </c>
      <c r="V51" s="29">
        <v>5843</v>
      </c>
      <c r="W51" s="22">
        <f t="shared" si="13"/>
        <v>5843</v>
      </c>
      <c r="X51" s="29">
        <v>316289</v>
      </c>
      <c r="Y51" s="30">
        <v>1119.1528313181968</v>
      </c>
      <c r="Z51" s="11">
        <f t="shared" si="14"/>
        <v>25014512.648962982</v>
      </c>
      <c r="AA51" s="11">
        <f t="shared" si="15"/>
        <v>2111058</v>
      </c>
      <c r="AB51" s="1">
        <f t="shared" si="16"/>
        <v>1.3872669281319309E-2</v>
      </c>
      <c r="AC51" s="29">
        <v>29698</v>
      </c>
      <c r="AD51" s="22">
        <f t="shared" si="17"/>
        <v>29698</v>
      </c>
      <c r="AE51" s="29">
        <v>2140756</v>
      </c>
      <c r="AF51" s="30">
        <v>842.29620341312489</v>
      </c>
      <c r="AK51" s="26"/>
    </row>
    <row r="52" spans="1:37" x14ac:dyDescent="0.25">
      <c r="A52" s="27">
        <v>45708</v>
      </c>
      <c r="B52" s="11">
        <f t="shared" si="0"/>
        <v>32731441.091023218</v>
      </c>
      <c r="C52" s="1">
        <f t="shared" si="1"/>
        <v>7.8509990714364167E-2</v>
      </c>
      <c r="D52" s="1">
        <f t="shared" si="2"/>
        <v>0.92149000928563585</v>
      </c>
      <c r="E52" s="21">
        <f t="shared" si="3"/>
        <v>390252.15190773539</v>
      </c>
      <c r="F52" s="11">
        <f t="shared" si="4"/>
        <v>89010</v>
      </c>
      <c r="G52" s="1">
        <f t="shared" si="5"/>
        <v>1.1021977289393569E-2</v>
      </c>
      <c r="H52" s="29">
        <v>992</v>
      </c>
      <c r="I52" s="22">
        <f t="shared" si="18"/>
        <v>992</v>
      </c>
      <c r="J52" s="29">
        <v>90002</v>
      </c>
      <c r="K52" s="30">
        <v>393.39934668118485</v>
      </c>
      <c r="L52" s="11">
        <f t="shared" si="6"/>
        <v>6270539.0582569391</v>
      </c>
      <c r="M52" s="11">
        <f t="shared" si="7"/>
        <v>106190</v>
      </c>
      <c r="N52" s="1">
        <f t="shared" si="8"/>
        <v>3.3458940891631622E-2</v>
      </c>
      <c r="O52" s="29">
        <v>3676</v>
      </c>
      <c r="P52" s="22">
        <f t="shared" si="9"/>
        <v>3676</v>
      </c>
      <c r="Q52" s="29">
        <v>109866</v>
      </c>
      <c r="R52" s="30">
        <v>1705.8049668816482</v>
      </c>
      <c r="S52" s="11">
        <f t="shared" si="10"/>
        <v>8239641.3914841227</v>
      </c>
      <c r="T52" s="11">
        <f t="shared" si="11"/>
        <v>308650</v>
      </c>
      <c r="U52" s="1">
        <f t="shared" si="12"/>
        <v>2.3698211563158329E-2</v>
      </c>
      <c r="V52" s="29">
        <v>7492</v>
      </c>
      <c r="W52" s="22">
        <f t="shared" si="13"/>
        <v>7492</v>
      </c>
      <c r="X52" s="29">
        <v>316142</v>
      </c>
      <c r="Y52" s="30">
        <v>1099.7919636257504</v>
      </c>
      <c r="Z52" s="11">
        <f t="shared" si="14"/>
        <v>17831008.489374422</v>
      </c>
      <c r="AA52" s="11">
        <f t="shared" si="15"/>
        <v>2077653</v>
      </c>
      <c r="AB52" s="1">
        <f t="shared" si="16"/>
        <v>1.0330860970180643E-2</v>
      </c>
      <c r="AC52" s="29">
        <v>21688</v>
      </c>
      <c r="AD52" s="22">
        <f t="shared" si="17"/>
        <v>21688</v>
      </c>
      <c r="AE52" s="29">
        <v>2099341</v>
      </c>
      <c r="AF52" s="30">
        <v>822.16011109251303</v>
      </c>
    </row>
    <row r="53" spans="1:37" s="25" customFormat="1" x14ac:dyDescent="0.25">
      <c r="A53" s="27">
        <v>45709</v>
      </c>
      <c r="B53" s="11">
        <f t="shared" si="0"/>
        <v>52917451.779022999</v>
      </c>
      <c r="C53" s="1">
        <f t="shared" si="1"/>
        <v>9.9945241591720677E-2</v>
      </c>
      <c r="D53" s="1">
        <f t="shared" si="2"/>
        <v>0.90005475840827931</v>
      </c>
      <c r="E53" s="21">
        <f t="shared" si="3"/>
        <v>438883.30900279409</v>
      </c>
      <c r="F53" s="11">
        <f t="shared" si="4"/>
        <v>79882</v>
      </c>
      <c r="G53" s="1">
        <f t="shared" si="5"/>
        <v>1.2412531216774226E-2</v>
      </c>
      <c r="H53" s="29">
        <v>1004</v>
      </c>
      <c r="I53" s="22">
        <f t="shared" si="18"/>
        <v>1004</v>
      </c>
      <c r="J53" s="29">
        <v>80886</v>
      </c>
      <c r="K53" s="30">
        <v>437.13476992310166</v>
      </c>
      <c r="L53" s="11">
        <f t="shared" si="6"/>
        <v>5640039.5443584733</v>
      </c>
      <c r="M53" s="11">
        <f t="shared" si="7"/>
        <v>101538</v>
      </c>
      <c r="N53" s="1">
        <f t="shared" si="8"/>
        <v>3.4571281875748761E-2</v>
      </c>
      <c r="O53" s="29">
        <v>3636</v>
      </c>
      <c r="P53" s="22">
        <f t="shared" si="9"/>
        <v>3636</v>
      </c>
      <c r="Q53" s="29">
        <v>105174</v>
      </c>
      <c r="R53" s="30">
        <v>1551.16599129771</v>
      </c>
      <c r="S53" s="11">
        <f t="shared" si="10"/>
        <v>28264963.251810502</v>
      </c>
      <c r="T53" s="11">
        <f t="shared" si="11"/>
        <v>302437</v>
      </c>
      <c r="U53" s="1">
        <f t="shared" si="12"/>
        <v>4.1695712239698854E-2</v>
      </c>
      <c r="V53" s="29">
        <v>13159</v>
      </c>
      <c r="W53" s="22">
        <f t="shared" si="13"/>
        <v>13159</v>
      </c>
      <c r="X53" s="29">
        <v>315596</v>
      </c>
      <c r="Y53" s="30">
        <v>2147.9567787681817</v>
      </c>
      <c r="Z53" s="11">
        <f t="shared" si="14"/>
        <v>18573565.673851229</v>
      </c>
      <c r="AA53" s="11">
        <f t="shared" si="15"/>
        <v>1967952</v>
      </c>
      <c r="AB53" s="1">
        <f t="shared" si="16"/>
        <v>1.1265716259498838E-2</v>
      </c>
      <c r="AC53" s="29">
        <v>22423</v>
      </c>
      <c r="AD53" s="22">
        <f t="shared" si="17"/>
        <v>22423</v>
      </c>
      <c r="AE53" s="29">
        <v>1990375</v>
      </c>
      <c r="AF53" s="30">
        <v>828.32652516840869</v>
      </c>
      <c r="AK53" s="26"/>
    </row>
    <row r="54" spans="1:37" x14ac:dyDescent="0.25">
      <c r="A54" s="27">
        <v>45710</v>
      </c>
      <c r="B54" s="11">
        <f t="shared" si="0"/>
        <v>19021839.369891278</v>
      </c>
      <c r="C54" s="1">
        <f t="shared" si="1"/>
        <v>0.10189084722432198</v>
      </c>
      <c r="D54" s="1">
        <f t="shared" si="2"/>
        <v>0.89810915277567804</v>
      </c>
      <c r="E54" s="21">
        <f t="shared" si="3"/>
        <v>244465.38992977739</v>
      </c>
      <c r="F54" s="11">
        <f t="shared" si="4"/>
        <v>32884</v>
      </c>
      <c r="G54" s="1">
        <f t="shared" si="5"/>
        <v>1.736142238159271E-2</v>
      </c>
      <c r="H54" s="29">
        <v>581</v>
      </c>
      <c r="I54" s="22">
        <f t="shared" si="18"/>
        <v>581</v>
      </c>
      <c r="J54" s="29">
        <v>33465</v>
      </c>
      <c r="K54" s="30">
        <v>420.76659196175109</v>
      </c>
      <c r="L54" s="11">
        <f t="shared" si="6"/>
        <v>4912787.7326628193</v>
      </c>
      <c r="M54" s="11">
        <f t="shared" si="7"/>
        <v>50100</v>
      </c>
      <c r="N54" s="1">
        <f t="shared" si="8"/>
        <v>5.9225598077139743E-2</v>
      </c>
      <c r="O54" s="29">
        <v>3154</v>
      </c>
      <c r="P54" s="22">
        <f t="shared" si="9"/>
        <v>3154</v>
      </c>
      <c r="Q54" s="29">
        <v>53254</v>
      </c>
      <c r="R54" s="30">
        <v>1557.6372012247366</v>
      </c>
      <c r="S54" s="11">
        <f t="shared" si="10"/>
        <v>3731060.7778293747</v>
      </c>
      <c r="T54" s="11">
        <f t="shared" si="11"/>
        <v>232696</v>
      </c>
      <c r="U54" s="1">
        <f t="shared" si="12"/>
        <v>1.4851568982743729E-2</v>
      </c>
      <c r="V54" s="29">
        <v>3508</v>
      </c>
      <c r="W54" s="22">
        <f t="shared" si="13"/>
        <v>3508</v>
      </c>
      <c r="X54" s="29">
        <v>236204</v>
      </c>
      <c r="Y54" s="30">
        <v>1063.5863106697191</v>
      </c>
      <c r="Z54" s="11">
        <f t="shared" si="14"/>
        <v>10133525.469469305</v>
      </c>
      <c r="AA54" s="11">
        <f t="shared" si="15"/>
        <v>1185402</v>
      </c>
      <c r="AB54" s="1">
        <f t="shared" si="16"/>
        <v>1.0452257782845809E-2</v>
      </c>
      <c r="AC54" s="29">
        <v>12521</v>
      </c>
      <c r="AD54" s="22">
        <f t="shared" si="17"/>
        <v>12521</v>
      </c>
      <c r="AE54" s="29">
        <v>1197923</v>
      </c>
      <c r="AF54" s="30">
        <v>809.32237596592165</v>
      </c>
    </row>
    <row r="55" spans="1:37" s="25" customFormat="1" x14ac:dyDescent="0.25">
      <c r="A55" s="27">
        <v>45711</v>
      </c>
      <c r="B55" s="11">
        <f t="shared" si="0"/>
        <v>13053507.370852809</v>
      </c>
      <c r="C55" s="1">
        <f t="shared" si="1"/>
        <v>6.8398148116829968E-2</v>
      </c>
      <c r="D55" s="1">
        <f t="shared" si="2"/>
        <v>0.93160185188317002</v>
      </c>
      <c r="E55" s="21">
        <f t="shared" si="3"/>
        <v>172455.5290018149</v>
      </c>
      <c r="F55" s="11">
        <f t="shared" si="4"/>
        <v>27166</v>
      </c>
      <c r="G55" s="1">
        <f t="shared" si="5"/>
        <v>1.3938294010889292E-2</v>
      </c>
      <c r="H55" s="29">
        <v>384</v>
      </c>
      <c r="I55" s="22">
        <f t="shared" si="18"/>
        <v>384</v>
      </c>
      <c r="J55" s="29">
        <v>27550</v>
      </c>
      <c r="K55" s="30">
        <v>449.10294010889294</v>
      </c>
      <c r="L55" s="11">
        <f t="shared" si="6"/>
        <v>2179551.8634422407</v>
      </c>
      <c r="M55" s="11">
        <f t="shared" si="7"/>
        <v>47089</v>
      </c>
      <c r="N55" s="1">
        <f t="shared" si="8"/>
        <v>3.0950960014816949E-2</v>
      </c>
      <c r="O55" s="29">
        <v>1504</v>
      </c>
      <c r="P55" s="22">
        <f t="shared" si="9"/>
        <v>1504</v>
      </c>
      <c r="Q55" s="29">
        <v>48593</v>
      </c>
      <c r="R55" s="30">
        <v>1449.1701219695749</v>
      </c>
      <c r="S55" s="11">
        <f t="shared" si="10"/>
        <v>2831943.596538661</v>
      </c>
      <c r="T55" s="11">
        <f t="shared" si="11"/>
        <v>201797</v>
      </c>
      <c r="U55" s="1">
        <f t="shared" si="12"/>
        <v>1.3555262257417999E-2</v>
      </c>
      <c r="V55" s="29">
        <v>2773</v>
      </c>
      <c r="W55" s="22">
        <f t="shared" si="13"/>
        <v>2773</v>
      </c>
      <c r="X55" s="29">
        <v>204570</v>
      </c>
      <c r="Y55" s="30">
        <v>1021.256255513401</v>
      </c>
      <c r="Z55" s="11">
        <f t="shared" si="14"/>
        <v>7869556.3818700928</v>
      </c>
      <c r="AA55" s="11">
        <f t="shared" si="15"/>
        <v>972577</v>
      </c>
      <c r="AB55" s="1">
        <f t="shared" si="16"/>
        <v>9.9536318337057374E-3</v>
      </c>
      <c r="AC55" s="29">
        <v>9778</v>
      </c>
      <c r="AD55" s="22">
        <f t="shared" si="17"/>
        <v>9778</v>
      </c>
      <c r="AE55" s="29">
        <v>982355</v>
      </c>
      <c r="AF55" s="30">
        <v>804.82270217530095</v>
      </c>
      <c r="AK55" s="26"/>
    </row>
    <row r="56" spans="1:37" x14ac:dyDescent="0.25">
      <c r="A56" s="27">
        <v>45712</v>
      </c>
      <c r="B56" s="11">
        <f t="shared" si="0"/>
        <v>30359065.476865791</v>
      </c>
      <c r="C56" s="1">
        <f t="shared" si="1"/>
        <v>7.0205851714552459E-2</v>
      </c>
      <c r="D56" s="1">
        <f t="shared" si="2"/>
        <v>0.92979414828544749</v>
      </c>
      <c r="E56" s="21">
        <f t="shared" si="3"/>
        <v>372404.99197964487</v>
      </c>
      <c r="F56" s="11">
        <f t="shared" si="4"/>
        <v>107524</v>
      </c>
      <c r="G56" s="1">
        <f t="shared" si="5"/>
        <v>8.7578590261260768E-3</v>
      </c>
      <c r="H56" s="29">
        <v>950</v>
      </c>
      <c r="I56" s="22">
        <f t="shared" si="18"/>
        <v>950</v>
      </c>
      <c r="J56" s="29">
        <v>108474</v>
      </c>
      <c r="K56" s="30">
        <v>392.00525471541567</v>
      </c>
      <c r="L56" s="11">
        <f t="shared" si="6"/>
        <v>6153626.7563563315</v>
      </c>
      <c r="M56" s="11">
        <f t="shared" si="7"/>
        <v>117886</v>
      </c>
      <c r="N56" s="1">
        <f t="shared" si="8"/>
        <v>3.2468278590305474E-2</v>
      </c>
      <c r="O56" s="29">
        <v>3956</v>
      </c>
      <c r="P56" s="22">
        <f t="shared" si="9"/>
        <v>3956</v>
      </c>
      <c r="Q56" s="29">
        <v>121842</v>
      </c>
      <c r="R56" s="30">
        <v>1555.5173802720758</v>
      </c>
      <c r="S56" s="11">
        <f t="shared" si="10"/>
        <v>6844419.4488188997</v>
      </c>
      <c r="T56" s="11">
        <f t="shared" si="11"/>
        <v>324585</v>
      </c>
      <c r="U56" s="1">
        <f t="shared" si="12"/>
        <v>1.8930143147306316E-2</v>
      </c>
      <c r="V56" s="29">
        <v>6263</v>
      </c>
      <c r="W56" s="22">
        <f t="shared" si="13"/>
        <v>6263</v>
      </c>
      <c r="X56" s="29">
        <v>330848</v>
      </c>
      <c r="Y56" s="30">
        <v>1092.8340170555484</v>
      </c>
      <c r="Z56" s="11">
        <f t="shared" si="14"/>
        <v>16988614.279710915</v>
      </c>
      <c r="AA56" s="11">
        <f t="shared" si="15"/>
        <v>2018206</v>
      </c>
      <c r="AB56" s="1">
        <f t="shared" si="16"/>
        <v>1.0049570950814591E-2</v>
      </c>
      <c r="AC56" s="29">
        <v>20488</v>
      </c>
      <c r="AD56" s="22">
        <f t="shared" si="17"/>
        <v>20488</v>
      </c>
      <c r="AE56" s="29">
        <v>2038694</v>
      </c>
      <c r="AF56" s="30">
        <v>829.19827604992747</v>
      </c>
    </row>
    <row r="57" spans="1:37" s="25" customFormat="1" x14ac:dyDescent="0.25">
      <c r="A57" s="27">
        <v>45713</v>
      </c>
      <c r="B57" s="11">
        <f t="shared" si="0"/>
        <v>40732289.257358477</v>
      </c>
      <c r="C57" s="1">
        <f t="shared" si="1"/>
        <v>7.9824028796545557E-2</v>
      </c>
      <c r="D57" s="1">
        <f t="shared" si="2"/>
        <v>0.9201759712034544</v>
      </c>
      <c r="E57" s="21">
        <f t="shared" si="3"/>
        <v>366817.07119479578</v>
      </c>
      <c r="F57" s="11">
        <f t="shared" si="4"/>
        <v>98098</v>
      </c>
      <c r="G57" s="1">
        <f t="shared" si="5"/>
        <v>9.0710735787304531E-3</v>
      </c>
      <c r="H57" s="29">
        <v>898</v>
      </c>
      <c r="I57" s="22">
        <f t="shared" si="18"/>
        <v>898</v>
      </c>
      <c r="J57" s="29">
        <v>98996</v>
      </c>
      <c r="K57" s="30">
        <v>408.48226190957212</v>
      </c>
      <c r="L57" s="11">
        <f t="shared" si="6"/>
        <v>5107989.6931596426</v>
      </c>
      <c r="M57" s="11">
        <f t="shared" si="7"/>
        <v>111861</v>
      </c>
      <c r="N57" s="1">
        <f t="shared" si="8"/>
        <v>3.1061872547575944E-2</v>
      </c>
      <c r="O57" s="29">
        <v>3586</v>
      </c>
      <c r="P57" s="22">
        <f t="shared" si="9"/>
        <v>3586</v>
      </c>
      <c r="Q57" s="29">
        <v>115447</v>
      </c>
      <c r="R57" s="30">
        <v>1424.4254582151821</v>
      </c>
      <c r="S57" s="11">
        <f t="shared" si="10"/>
        <v>17150114.579272632</v>
      </c>
      <c r="T57" s="11">
        <f t="shared" si="11"/>
        <v>315794</v>
      </c>
      <c r="U57" s="1">
        <f t="shared" si="12"/>
        <v>2.8556311273944326E-2</v>
      </c>
      <c r="V57" s="29">
        <v>9283</v>
      </c>
      <c r="W57" s="22">
        <f t="shared" si="13"/>
        <v>9283</v>
      </c>
      <c r="X57" s="29">
        <v>325077</v>
      </c>
      <c r="Y57" s="30">
        <v>1847.4754475140182</v>
      </c>
      <c r="Z57" s="11">
        <f t="shared" si="14"/>
        <v>18107367.913731411</v>
      </c>
      <c r="AA57" s="11">
        <f t="shared" si="15"/>
        <v>1940649</v>
      </c>
      <c r="AB57" s="1">
        <f t="shared" si="16"/>
        <v>1.113477139629483E-2</v>
      </c>
      <c r="AC57" s="29">
        <v>21852</v>
      </c>
      <c r="AD57" s="22">
        <f t="shared" si="17"/>
        <v>21852</v>
      </c>
      <c r="AE57" s="29">
        <v>1962501</v>
      </c>
      <c r="AF57" s="30">
        <v>828.63664258335211</v>
      </c>
      <c r="AK57" s="26"/>
    </row>
    <row r="58" spans="1:37" x14ac:dyDescent="0.25">
      <c r="A58" s="27">
        <v>45714</v>
      </c>
      <c r="B58" s="11">
        <f t="shared" si="0"/>
        <v>36004058.746311575</v>
      </c>
      <c r="C58" s="1">
        <f t="shared" si="1"/>
        <v>0.10567576377300994</v>
      </c>
      <c r="D58" s="1">
        <f t="shared" si="2"/>
        <v>0.89432423622699009</v>
      </c>
      <c r="E58" s="21">
        <f t="shared" si="3"/>
        <v>575502.90382742358</v>
      </c>
      <c r="F58" s="11">
        <f t="shared" si="4"/>
        <v>102292</v>
      </c>
      <c r="G58" s="1">
        <f t="shared" si="5"/>
        <v>1.3568115410948997E-2</v>
      </c>
      <c r="H58" s="29">
        <v>1407</v>
      </c>
      <c r="I58" s="22">
        <f t="shared" si="18"/>
        <v>1407</v>
      </c>
      <c r="J58" s="29">
        <v>103699</v>
      </c>
      <c r="K58" s="30">
        <v>409.02836092922786</v>
      </c>
      <c r="L58" s="11">
        <f t="shared" si="6"/>
        <v>10495665.774305491</v>
      </c>
      <c r="M58" s="11">
        <f t="shared" si="7"/>
        <v>109690</v>
      </c>
      <c r="N58" s="1">
        <f t="shared" si="8"/>
        <v>6.0020223833273351E-2</v>
      </c>
      <c r="O58" s="29">
        <v>7004</v>
      </c>
      <c r="P58" s="22">
        <f t="shared" si="9"/>
        <v>7004</v>
      </c>
      <c r="Q58" s="29">
        <v>116694</v>
      </c>
      <c r="R58" s="30">
        <v>1498.5245251721146</v>
      </c>
      <c r="S58" s="11">
        <f t="shared" si="10"/>
        <v>7828229.4184255106</v>
      </c>
      <c r="T58" s="11">
        <f t="shared" si="11"/>
        <v>325370</v>
      </c>
      <c r="U58" s="1">
        <f t="shared" si="12"/>
        <v>2.167016961485611E-2</v>
      </c>
      <c r="V58" s="29">
        <v>7207</v>
      </c>
      <c r="W58" s="22">
        <f t="shared" si="13"/>
        <v>7207</v>
      </c>
      <c r="X58" s="29">
        <v>332577</v>
      </c>
      <c r="Y58" s="30">
        <v>1086.1980600007646</v>
      </c>
      <c r="Z58" s="11">
        <f t="shared" si="14"/>
        <v>17104660.64975315</v>
      </c>
      <c r="AA58" s="11">
        <f t="shared" si="15"/>
        <v>1945109</v>
      </c>
      <c r="AB58" s="1">
        <f t="shared" si="16"/>
        <v>1.0417254913931476E-2</v>
      </c>
      <c r="AC58" s="29">
        <v>20476</v>
      </c>
      <c r="AD58" s="22">
        <f t="shared" si="17"/>
        <v>20476</v>
      </c>
      <c r="AE58" s="29">
        <v>1965585</v>
      </c>
      <c r="AF58" s="30">
        <v>835.35166291039025</v>
      </c>
    </row>
    <row r="59" spans="1:37" s="25" customFormat="1" x14ac:dyDescent="0.25">
      <c r="A59" s="27">
        <v>45715</v>
      </c>
      <c r="B59" s="11">
        <f t="shared" si="0"/>
        <v>36411282.722653285</v>
      </c>
      <c r="C59" s="1">
        <f t="shared" si="1"/>
        <v>9.2395958471169812E-2</v>
      </c>
      <c r="D59" s="1">
        <f t="shared" si="2"/>
        <v>0.90760404152883023</v>
      </c>
      <c r="E59" s="21">
        <f t="shared" si="3"/>
        <v>356824.36581019923</v>
      </c>
      <c r="F59" s="11">
        <f t="shared" si="4"/>
        <v>111366</v>
      </c>
      <c r="G59" s="1">
        <f t="shared" si="5"/>
        <v>7.8222443961369868E-3</v>
      </c>
      <c r="H59" s="29">
        <v>878</v>
      </c>
      <c r="I59" s="22">
        <f t="shared" si="18"/>
        <v>878</v>
      </c>
      <c r="J59" s="29">
        <v>112244</v>
      </c>
      <c r="K59" s="30">
        <v>406.4058836107053</v>
      </c>
      <c r="L59" s="11">
        <f t="shared" si="6"/>
        <v>11220750.596429313</v>
      </c>
      <c r="M59" s="11">
        <f t="shared" si="7"/>
        <v>127046</v>
      </c>
      <c r="N59" s="1">
        <f t="shared" si="8"/>
        <v>5.4238751749397018E-2</v>
      </c>
      <c r="O59" s="29">
        <v>7286</v>
      </c>
      <c r="P59" s="22">
        <f t="shared" si="9"/>
        <v>7286</v>
      </c>
      <c r="Q59" s="29">
        <v>134332</v>
      </c>
      <c r="R59" s="30">
        <v>1540.0426292107209</v>
      </c>
      <c r="S59" s="11">
        <f t="shared" si="10"/>
        <v>8039004.997781734</v>
      </c>
      <c r="T59" s="11">
        <f t="shared" si="11"/>
        <v>347328</v>
      </c>
      <c r="U59" s="1">
        <f t="shared" si="12"/>
        <v>2.0717499915415761E-2</v>
      </c>
      <c r="V59" s="29">
        <v>7348</v>
      </c>
      <c r="W59" s="22">
        <f t="shared" si="13"/>
        <v>7348</v>
      </c>
      <c r="X59" s="29">
        <v>354676</v>
      </c>
      <c r="Y59" s="30">
        <v>1094.0398744939757</v>
      </c>
      <c r="Z59" s="11">
        <f t="shared" si="14"/>
        <v>16794702.762632038</v>
      </c>
      <c r="AA59" s="11">
        <f t="shared" si="15"/>
        <v>2080764</v>
      </c>
      <c r="AB59" s="1">
        <f t="shared" si="16"/>
        <v>9.6174624102200405E-3</v>
      </c>
      <c r="AC59" s="29">
        <v>20206</v>
      </c>
      <c r="AD59" s="22">
        <f t="shared" si="17"/>
        <v>20206</v>
      </c>
      <c r="AE59" s="29">
        <v>2100970</v>
      </c>
      <c r="AF59" s="30">
        <v>831.17404546332966</v>
      </c>
      <c r="AK59" s="26"/>
    </row>
    <row r="60" spans="1:37" x14ac:dyDescent="0.25">
      <c r="A60" s="27">
        <v>45716</v>
      </c>
      <c r="B60" s="11">
        <f t="shared" si="0"/>
        <v>85774845.648595408</v>
      </c>
      <c r="C60" s="1">
        <f t="shared" si="1"/>
        <v>0.20581857035821569</v>
      </c>
      <c r="D60" s="1">
        <f t="shared" si="2"/>
        <v>0.79418142964178429</v>
      </c>
      <c r="E60" s="21">
        <f t="shared" si="3"/>
        <v>1584106.4258259169</v>
      </c>
      <c r="F60" s="11">
        <f t="shared" si="4"/>
        <v>108345</v>
      </c>
      <c r="G60" s="1">
        <f t="shared" si="5"/>
        <v>3.2867076686870132E-2</v>
      </c>
      <c r="H60" s="29">
        <v>3682</v>
      </c>
      <c r="I60" s="22">
        <f t="shared" si="18"/>
        <v>3682</v>
      </c>
      <c r="J60" s="29">
        <v>112027</v>
      </c>
      <c r="K60" s="30">
        <v>430.22988208199808</v>
      </c>
      <c r="L60" s="11">
        <f t="shared" si="6"/>
        <v>12586225.898114016</v>
      </c>
      <c r="M60" s="11">
        <f t="shared" si="7"/>
        <v>127259</v>
      </c>
      <c r="N60" s="1">
        <f t="shared" si="8"/>
        <v>5.721503607888459E-2</v>
      </c>
      <c r="O60" s="29">
        <v>7723</v>
      </c>
      <c r="P60" s="22">
        <f t="shared" si="9"/>
        <v>7723</v>
      </c>
      <c r="Q60" s="29">
        <v>134982</v>
      </c>
      <c r="R60" s="30">
        <v>1629.7068364772779</v>
      </c>
      <c r="S60" s="11">
        <f t="shared" si="10"/>
        <v>52418343.664565019</v>
      </c>
      <c r="T60" s="11">
        <f t="shared" si="11"/>
        <v>370650</v>
      </c>
      <c r="U60" s="1">
        <f t="shared" si="12"/>
        <v>0.10502576386105383</v>
      </c>
      <c r="V60" s="29">
        <v>43496</v>
      </c>
      <c r="W60" s="22">
        <f t="shared" si="13"/>
        <v>43496</v>
      </c>
      <c r="X60" s="29">
        <v>414146</v>
      </c>
      <c r="Y60" s="30">
        <v>1205.1302111588427</v>
      </c>
      <c r="Z60" s="11">
        <f t="shared" si="14"/>
        <v>19186169.66009045</v>
      </c>
      <c r="AA60" s="11">
        <f t="shared" si="15"/>
        <v>2146277</v>
      </c>
      <c r="AB60" s="1">
        <f t="shared" si="16"/>
        <v>1.0710693731407126E-2</v>
      </c>
      <c r="AC60" s="29">
        <v>23237</v>
      </c>
      <c r="AD60" s="22">
        <f t="shared" si="17"/>
        <v>23237</v>
      </c>
      <c r="AE60" s="29">
        <v>2169514</v>
      </c>
      <c r="AF60" s="30">
        <v>825.67326505531912</v>
      </c>
    </row>
    <row r="61" spans="1:37" s="25" customFormat="1" x14ac:dyDescent="0.25">
      <c r="A61" s="27">
        <v>45717</v>
      </c>
      <c r="B61" s="11">
        <f t="shared" si="0"/>
        <v>30913444.913893521</v>
      </c>
      <c r="C61" s="1">
        <f t="shared" si="1"/>
        <v>0.12264435240762292</v>
      </c>
      <c r="D61" s="1">
        <f t="shared" si="2"/>
        <v>0.87735564759237705</v>
      </c>
      <c r="E61" s="21">
        <f t="shared" si="3"/>
        <v>284742.9478079332</v>
      </c>
      <c r="F61" s="11">
        <f t="shared" si="4"/>
        <v>41514</v>
      </c>
      <c r="G61" s="1">
        <f t="shared" si="5"/>
        <v>1.5135699373695199E-2</v>
      </c>
      <c r="H61" s="29">
        <v>638</v>
      </c>
      <c r="I61" s="22">
        <f t="shared" si="18"/>
        <v>638</v>
      </c>
      <c r="J61" s="29">
        <v>42152</v>
      </c>
      <c r="K61" s="30">
        <v>446.30556082748149</v>
      </c>
      <c r="L61" s="11">
        <f t="shared" si="6"/>
        <v>7946545.6253334545</v>
      </c>
      <c r="M61" s="11">
        <f t="shared" si="7"/>
        <v>72666</v>
      </c>
      <c r="N61" s="1">
        <f t="shared" si="8"/>
        <v>6.7452067452067457E-2</v>
      </c>
      <c r="O61" s="29">
        <v>5256</v>
      </c>
      <c r="P61" s="22">
        <f t="shared" si="9"/>
        <v>5256</v>
      </c>
      <c r="Q61" s="29">
        <v>77922</v>
      </c>
      <c r="R61" s="30">
        <v>1511.8998526129099</v>
      </c>
      <c r="S61" s="11">
        <f t="shared" si="10"/>
        <v>12394999.419798605</v>
      </c>
      <c r="T61" s="11">
        <f t="shared" si="11"/>
        <v>373177</v>
      </c>
      <c r="U61" s="1">
        <f t="shared" si="12"/>
        <v>3.1413517441860467E-2</v>
      </c>
      <c r="V61" s="29">
        <v>12103</v>
      </c>
      <c r="W61" s="22">
        <f t="shared" si="13"/>
        <v>12103</v>
      </c>
      <c r="X61" s="29">
        <v>385280</v>
      </c>
      <c r="Y61" s="30">
        <v>1024.1262017515166</v>
      </c>
      <c r="Z61" s="11">
        <f t="shared" si="14"/>
        <v>10287156.920953527</v>
      </c>
      <c r="AA61" s="11">
        <f t="shared" si="15"/>
        <v>1495110</v>
      </c>
      <c r="AB61" s="1">
        <f t="shared" si="16"/>
        <v>8.6430681399998002E-3</v>
      </c>
      <c r="AC61" s="29">
        <v>13035</v>
      </c>
      <c r="AD61" s="22">
        <f t="shared" si="17"/>
        <v>13035</v>
      </c>
      <c r="AE61" s="29">
        <v>1508145</v>
      </c>
      <c r="AF61" s="30">
        <v>789.19500736122188</v>
      </c>
      <c r="AK61" s="26"/>
    </row>
    <row r="62" spans="1:37" x14ac:dyDescent="0.25">
      <c r="A62" s="27">
        <v>45718</v>
      </c>
      <c r="B62" s="11">
        <f t="shared" si="0"/>
        <v>16624289.307485208</v>
      </c>
      <c r="C62" s="1">
        <f t="shared" si="1"/>
        <v>8.9246379810656723E-2</v>
      </c>
      <c r="D62" s="1">
        <f t="shared" si="2"/>
        <v>0.91075362018934325</v>
      </c>
      <c r="E62" s="21">
        <f t="shared" si="3"/>
        <v>169696.56895846123</v>
      </c>
      <c r="F62" s="11">
        <f t="shared" si="4"/>
        <v>28965</v>
      </c>
      <c r="G62" s="1">
        <f t="shared" si="5"/>
        <v>1.2175158583998364E-2</v>
      </c>
      <c r="H62" s="29">
        <v>357</v>
      </c>
      <c r="I62" s="22">
        <f t="shared" si="18"/>
        <v>357</v>
      </c>
      <c r="J62" s="29">
        <v>29322</v>
      </c>
      <c r="K62" s="30">
        <v>475.34052929540962</v>
      </c>
      <c r="L62" s="11">
        <f t="shared" si="6"/>
        <v>4559728.142554244</v>
      </c>
      <c r="M62" s="11">
        <f t="shared" si="7"/>
        <v>61166</v>
      </c>
      <c r="N62" s="1">
        <f t="shared" si="8"/>
        <v>5.107201588631357E-2</v>
      </c>
      <c r="O62" s="29">
        <v>3292</v>
      </c>
      <c r="P62" s="22">
        <f t="shared" si="9"/>
        <v>3292</v>
      </c>
      <c r="Q62" s="29">
        <v>64458</v>
      </c>
      <c r="R62" s="30">
        <v>1385.0936034490412</v>
      </c>
      <c r="S62" s="11">
        <f t="shared" si="10"/>
        <v>4509168.7151887957</v>
      </c>
      <c r="T62" s="11">
        <f t="shared" si="11"/>
        <v>226149</v>
      </c>
      <c r="U62" s="1">
        <f t="shared" si="12"/>
        <v>1.7204964625306379E-2</v>
      </c>
      <c r="V62" s="29">
        <v>3959</v>
      </c>
      <c r="W62" s="22">
        <f t="shared" si="13"/>
        <v>3959</v>
      </c>
      <c r="X62" s="29">
        <v>230108</v>
      </c>
      <c r="Y62" s="30">
        <v>1138.966586306844</v>
      </c>
      <c r="Z62" s="11">
        <f t="shared" si="14"/>
        <v>7385695.8807837078</v>
      </c>
      <c r="AA62" s="11">
        <f t="shared" si="15"/>
        <v>1061961</v>
      </c>
      <c r="AB62" s="1">
        <f t="shared" si="16"/>
        <v>8.7942407150384122E-3</v>
      </c>
      <c r="AC62" s="29">
        <v>9422</v>
      </c>
      <c r="AD62" s="22">
        <f t="shared" si="17"/>
        <v>9422</v>
      </c>
      <c r="AE62" s="29">
        <v>1071383</v>
      </c>
      <c r="AF62" s="30">
        <v>783.87772031242923</v>
      </c>
    </row>
    <row r="63" spans="1:37" s="25" customFormat="1" x14ac:dyDescent="0.25">
      <c r="A63" s="27">
        <v>45719</v>
      </c>
      <c r="B63" s="11">
        <f t="shared" si="0"/>
        <v>48196467.587619416</v>
      </c>
      <c r="C63" s="1">
        <f t="shared" si="1"/>
        <v>8.8317751969940225E-2</v>
      </c>
      <c r="D63" s="1">
        <f t="shared" si="2"/>
        <v>0.91168224803005982</v>
      </c>
      <c r="E63" s="21">
        <f t="shared" si="3"/>
        <v>546009.23742938158</v>
      </c>
      <c r="F63" s="11">
        <f t="shared" si="4"/>
        <v>137431</v>
      </c>
      <c r="G63" s="1">
        <f t="shared" si="5"/>
        <v>8.412880509679142E-3</v>
      </c>
      <c r="H63" s="29">
        <v>1166</v>
      </c>
      <c r="I63" s="22">
        <f t="shared" si="18"/>
        <v>1166</v>
      </c>
      <c r="J63" s="29">
        <v>138597</v>
      </c>
      <c r="K63" s="30">
        <v>468.27550379878352</v>
      </c>
      <c r="L63" s="11">
        <f t="shared" si="6"/>
        <v>14072435.636104329</v>
      </c>
      <c r="M63" s="11">
        <f t="shared" si="7"/>
        <v>180485</v>
      </c>
      <c r="N63" s="1">
        <f t="shared" si="8"/>
        <v>4.8436247838373615E-2</v>
      </c>
      <c r="O63" s="29">
        <v>9187</v>
      </c>
      <c r="P63" s="22">
        <f t="shared" si="9"/>
        <v>9187</v>
      </c>
      <c r="Q63" s="29">
        <v>189672</v>
      </c>
      <c r="R63" s="30">
        <v>1531.7770366936245</v>
      </c>
      <c r="S63" s="11">
        <f t="shared" si="10"/>
        <v>11461124.463152237</v>
      </c>
      <c r="T63" s="11">
        <f t="shared" si="11"/>
        <v>397933</v>
      </c>
      <c r="U63" s="1">
        <f t="shared" si="12"/>
        <v>2.1700757203264826E-2</v>
      </c>
      <c r="V63" s="23">
        <v>8827</v>
      </c>
      <c r="W63" s="22">
        <f t="shared" si="13"/>
        <v>8827</v>
      </c>
      <c r="X63" s="29">
        <v>406760</v>
      </c>
      <c r="Y63" s="30">
        <v>1298.4167285773465</v>
      </c>
      <c r="Z63" s="11">
        <f t="shared" si="14"/>
        <v>22116898.250933468</v>
      </c>
      <c r="AA63" s="11">
        <f t="shared" si="15"/>
        <v>2623117</v>
      </c>
      <c r="AB63" s="1">
        <f t="shared" si="16"/>
        <v>9.7678664186226314E-3</v>
      </c>
      <c r="AC63" s="29">
        <v>25875</v>
      </c>
      <c r="AD63" s="22">
        <f t="shared" si="17"/>
        <v>25875</v>
      </c>
      <c r="AE63" s="29">
        <v>2648992</v>
      </c>
      <c r="AF63" s="30">
        <v>854.75935269308093</v>
      </c>
      <c r="AK63" s="26"/>
    </row>
    <row r="64" spans="1:37" x14ac:dyDescent="0.25">
      <c r="A64" s="27">
        <v>45720</v>
      </c>
      <c r="B64" s="11">
        <f t="shared" si="0"/>
        <v>37041258.553638376</v>
      </c>
      <c r="C64" s="1">
        <f t="shared" si="1"/>
        <v>9.1381025527288606E-2</v>
      </c>
      <c r="D64" s="1">
        <f t="shared" si="2"/>
        <v>0.90861897447271134</v>
      </c>
      <c r="E64" s="21">
        <f t="shared" si="3"/>
        <v>407037.77045492351</v>
      </c>
      <c r="F64" s="11">
        <f t="shared" si="4"/>
        <v>125221</v>
      </c>
      <c r="G64" s="1">
        <f t="shared" si="5"/>
        <v>8.0797839053873156E-3</v>
      </c>
      <c r="H64" s="29">
        <v>1020</v>
      </c>
      <c r="I64" s="22">
        <f t="shared" si="18"/>
        <v>1020</v>
      </c>
      <c r="J64" s="29">
        <v>126241</v>
      </c>
      <c r="K64" s="30">
        <v>399.05663770090541</v>
      </c>
      <c r="L64" s="11">
        <f t="shared" si="6"/>
        <v>10740112.890071267</v>
      </c>
      <c r="M64" s="11">
        <f t="shared" si="7"/>
        <v>145805</v>
      </c>
      <c r="N64" s="1">
        <f t="shared" si="8"/>
        <v>4.8307507538869233E-2</v>
      </c>
      <c r="O64" s="29">
        <v>7401</v>
      </c>
      <c r="P64" s="22">
        <f t="shared" si="9"/>
        <v>7401</v>
      </c>
      <c r="Q64" s="29">
        <v>153206</v>
      </c>
      <c r="R64" s="30">
        <v>1451.1705026444085</v>
      </c>
      <c r="S64" s="11">
        <f t="shared" si="10"/>
        <v>9920871.1499337554</v>
      </c>
      <c r="T64" s="11">
        <f t="shared" si="11"/>
        <v>329762</v>
      </c>
      <c r="U64" s="1">
        <f t="shared" si="12"/>
        <v>2.5479928128989551E-2</v>
      </c>
      <c r="V64" s="29">
        <v>8622</v>
      </c>
      <c r="W64" s="22">
        <f t="shared" si="13"/>
        <v>8622</v>
      </c>
      <c r="X64" s="29">
        <v>338384</v>
      </c>
      <c r="Y64" s="30">
        <v>1150.6461551767288</v>
      </c>
      <c r="Z64" s="11">
        <f t="shared" si="14"/>
        <v>15973236.743178433</v>
      </c>
      <c r="AA64" s="11">
        <f t="shared" si="15"/>
        <v>2065134</v>
      </c>
      <c r="AB64" s="1">
        <f t="shared" si="16"/>
        <v>9.5138059540425049E-3</v>
      </c>
      <c r="AC64" s="29">
        <v>19836</v>
      </c>
      <c r="AD64" s="22">
        <f t="shared" si="17"/>
        <v>19836</v>
      </c>
      <c r="AE64" s="29">
        <v>2084970</v>
      </c>
      <c r="AF64" s="30">
        <v>805.26501024291349</v>
      </c>
    </row>
    <row r="65" spans="1:37" s="25" customFormat="1" x14ac:dyDescent="0.25">
      <c r="A65" s="27">
        <v>45721</v>
      </c>
      <c r="B65" s="11">
        <f t="shared" si="0"/>
        <v>43275314.253260948</v>
      </c>
      <c r="C65" s="1">
        <f t="shared" si="1"/>
        <v>0.11218276507749818</v>
      </c>
      <c r="D65" s="1">
        <f t="shared" si="2"/>
        <v>0.88781723492250186</v>
      </c>
      <c r="E65" s="21">
        <f t="shared" si="3"/>
        <v>487998.62646303169</v>
      </c>
      <c r="F65" s="11">
        <f t="shared" si="4"/>
        <v>110884</v>
      </c>
      <c r="G65" s="1">
        <f t="shared" si="5"/>
        <v>1.0812161004852983E-2</v>
      </c>
      <c r="H65" s="29">
        <v>1212</v>
      </c>
      <c r="I65" s="22">
        <f t="shared" si="18"/>
        <v>1212</v>
      </c>
      <c r="J65" s="29">
        <v>112096</v>
      </c>
      <c r="K65" s="30">
        <v>402.63913074507565</v>
      </c>
      <c r="L65" s="11">
        <f t="shared" si="6"/>
        <v>12242859.817210343</v>
      </c>
      <c r="M65" s="11">
        <f>Q65-O65</f>
        <v>139827</v>
      </c>
      <c r="N65" s="1">
        <f t="shared" si="8"/>
        <v>5.6058488770075139E-2</v>
      </c>
      <c r="O65" s="29">
        <v>8304</v>
      </c>
      <c r="P65" s="22">
        <f t="shared" si="9"/>
        <v>8304</v>
      </c>
      <c r="Q65" s="29">
        <v>148131</v>
      </c>
      <c r="R65" s="30">
        <v>1474.3328296255229</v>
      </c>
      <c r="S65" s="11">
        <f t="shared" si="10"/>
        <v>12752319.279810641</v>
      </c>
      <c r="T65" s="11">
        <f t="shared" si="11"/>
        <v>316002</v>
      </c>
      <c r="U65" s="1">
        <f t="shared" si="12"/>
        <v>3.4681003803210583E-2</v>
      </c>
      <c r="V65" s="29">
        <v>11353</v>
      </c>
      <c r="W65" s="22">
        <f t="shared" si="13"/>
        <v>11353</v>
      </c>
      <c r="X65" s="29">
        <v>327355</v>
      </c>
      <c r="Y65" s="30">
        <v>1123.2554637373946</v>
      </c>
      <c r="Z65" s="11">
        <f t="shared" si="14"/>
        <v>17792136.529776931</v>
      </c>
      <c r="AA65" s="11">
        <f t="shared" si="15"/>
        <v>1993328</v>
      </c>
      <c r="AB65" s="1">
        <f t="shared" si="16"/>
        <v>1.0631111499359473E-2</v>
      </c>
      <c r="AC65" s="29">
        <v>21419</v>
      </c>
      <c r="AD65" s="22">
        <f t="shared" si="17"/>
        <v>21419</v>
      </c>
      <c r="AE65" s="29">
        <v>2014747</v>
      </c>
      <c r="AF65" s="30">
        <v>830.67073765240821</v>
      </c>
      <c r="AK65" s="26"/>
    </row>
    <row r="66" spans="1:37" x14ac:dyDescent="0.25">
      <c r="A66" s="27">
        <v>45722</v>
      </c>
      <c r="B66" s="11">
        <f t="shared" ref="B66:B91" si="19">SUM(E66,L66,S66,Z66)</f>
        <v>37564267.835059792</v>
      </c>
      <c r="C66" s="1">
        <f t="shared" ref="C66:C91" si="20">SUM(G66,N66,U66,AB66)</f>
        <v>0.1025849888540019</v>
      </c>
      <c r="D66" s="1">
        <f t="shared" ref="D66:D91" si="21">100%-C66</f>
        <v>0.89741501114599809</v>
      </c>
      <c r="E66" s="21">
        <f t="shared" ref="E66:E91" si="22">H66*K66</f>
        <v>449448.47573479154</v>
      </c>
      <c r="F66" s="11">
        <f t="shared" ref="F66:F91" si="23">J66-H66</f>
        <v>104241</v>
      </c>
      <c r="G66" s="1">
        <f t="shared" ref="G66:G91" si="24">H66/J66</f>
        <v>1.0395306447938027E-2</v>
      </c>
      <c r="H66" s="29">
        <v>1095</v>
      </c>
      <c r="I66" s="22">
        <f t="shared" si="18"/>
        <v>1095</v>
      </c>
      <c r="J66" s="29">
        <v>105336</v>
      </c>
      <c r="K66" s="30">
        <v>410.45522898154479</v>
      </c>
      <c r="L66" s="11">
        <f t="shared" ref="L66:L91" si="25">R66*O66</f>
        <v>9944352.797211878</v>
      </c>
      <c r="M66" s="11">
        <f t="shared" ref="M66:M91" si="26">Q66-O66</f>
        <v>129876</v>
      </c>
      <c r="N66" s="1">
        <f t="shared" ref="N66:N91" si="27">O66/Q66</f>
        <v>4.8548383552009848E-2</v>
      </c>
      <c r="O66" s="29">
        <v>6627</v>
      </c>
      <c r="P66" s="22">
        <f t="shared" ref="P66:P91" si="28">O66</f>
        <v>6627</v>
      </c>
      <c r="Q66" s="29">
        <v>136503</v>
      </c>
      <c r="R66" s="30">
        <v>1500.5813787855557</v>
      </c>
      <c r="S66" s="11">
        <f t="shared" ref="S66:S91" si="29">Y66*V66</f>
        <v>12403621.840800267</v>
      </c>
      <c r="T66" s="11">
        <f t="shared" ref="T66:T91" si="30">X66-V66</f>
        <v>315391</v>
      </c>
      <c r="U66" s="1">
        <f t="shared" ref="U66:U91" si="31">V66/X66</f>
        <v>3.4370531846168451E-2</v>
      </c>
      <c r="V66" s="29">
        <v>11226</v>
      </c>
      <c r="W66" s="22">
        <f t="shared" ref="W66:W91" si="32">V66</f>
        <v>11226</v>
      </c>
      <c r="X66" s="29">
        <v>326617</v>
      </c>
      <c r="Y66" s="30">
        <v>1104.9012863709484</v>
      </c>
      <c r="Z66" s="11">
        <f t="shared" ref="Z66:Z91" si="33">AF66*AC66</f>
        <v>14766844.721312858</v>
      </c>
      <c r="AA66" s="11">
        <f t="shared" ref="AA66:AA91" si="34">AE66-AC66</f>
        <v>1941861</v>
      </c>
      <c r="AB66" s="1">
        <f t="shared" ref="AB66:AB91" si="35">AC66/AE66</f>
        <v>9.2707670078855855E-3</v>
      </c>
      <c r="AC66" s="29">
        <v>18171</v>
      </c>
      <c r="AD66" s="22">
        <f t="shared" ref="AD66:AD91" si="36">AC66</f>
        <v>18171</v>
      </c>
      <c r="AE66" s="29">
        <v>1960032</v>
      </c>
      <c r="AF66" s="30">
        <v>812.65999236766595</v>
      </c>
    </row>
    <row r="67" spans="1:37" s="25" customFormat="1" x14ac:dyDescent="0.25">
      <c r="A67" s="27">
        <v>45723</v>
      </c>
      <c r="B67" s="11">
        <f t="shared" si="19"/>
        <v>34258549.456802621</v>
      </c>
      <c r="C67" s="1">
        <f t="shared" si="20"/>
        <v>9.6688526180441631E-2</v>
      </c>
      <c r="D67" s="1">
        <f t="shared" si="21"/>
        <v>0.90331147381955834</v>
      </c>
      <c r="E67" s="21">
        <f t="shared" si="22"/>
        <v>364508.51196762064</v>
      </c>
      <c r="F67" s="11">
        <f t="shared" si="23"/>
        <v>96440</v>
      </c>
      <c r="G67" s="1">
        <f t="shared" si="24"/>
        <v>9.307007992110615E-3</v>
      </c>
      <c r="H67" s="29">
        <v>906</v>
      </c>
      <c r="I67" s="22">
        <f t="shared" ref="I67:I91" si="37">H67</f>
        <v>906</v>
      </c>
      <c r="J67" s="29">
        <v>97346</v>
      </c>
      <c r="K67" s="30">
        <v>402.32727590245105</v>
      </c>
      <c r="L67" s="11">
        <f t="shared" si="25"/>
        <v>11149461.123004695</v>
      </c>
      <c r="M67" s="11">
        <f t="shared" si="26"/>
        <v>119519</v>
      </c>
      <c r="N67" s="1">
        <f t="shared" si="27"/>
        <v>5.6520812447209086E-2</v>
      </c>
      <c r="O67" s="29">
        <v>7160</v>
      </c>
      <c r="P67" s="22">
        <f t="shared" si="28"/>
        <v>7160</v>
      </c>
      <c r="Q67" s="29">
        <v>126679</v>
      </c>
      <c r="R67" s="30">
        <v>1557.1873076822201</v>
      </c>
      <c r="S67" s="11">
        <f t="shared" si="29"/>
        <v>7229083.2088889536</v>
      </c>
      <c r="T67" s="11">
        <f t="shared" si="30"/>
        <v>312817</v>
      </c>
      <c r="U67" s="1">
        <f t="shared" si="31"/>
        <v>2.0711698540852072E-2</v>
      </c>
      <c r="V67" s="29">
        <v>6616</v>
      </c>
      <c r="W67" s="22">
        <f t="shared" si="32"/>
        <v>6616</v>
      </c>
      <c r="X67" s="29">
        <v>319433</v>
      </c>
      <c r="Y67" s="30">
        <v>1092.6667486228769</v>
      </c>
      <c r="Z67" s="11">
        <f t="shared" si="33"/>
        <v>15515496.612941353</v>
      </c>
      <c r="AA67" s="11">
        <f t="shared" si="34"/>
        <v>1872123</v>
      </c>
      <c r="AB67" s="1">
        <f t="shared" si="35"/>
        <v>1.0149007200269865E-2</v>
      </c>
      <c r="AC67" s="29">
        <v>19195</v>
      </c>
      <c r="AD67" s="22">
        <f t="shared" si="36"/>
        <v>19195</v>
      </c>
      <c r="AE67" s="29">
        <v>1891318</v>
      </c>
      <c r="AF67" s="30">
        <v>808.30927913213611</v>
      </c>
      <c r="AK67" s="26"/>
    </row>
    <row r="68" spans="1:37" x14ac:dyDescent="0.25">
      <c r="A68" s="27">
        <v>45724</v>
      </c>
      <c r="B68" s="11">
        <f t="shared" si="19"/>
        <v>16849823.490422696</v>
      </c>
      <c r="C68" s="1">
        <f t="shared" si="20"/>
        <v>8.7294918712154015E-2</v>
      </c>
      <c r="D68" s="1">
        <f t="shared" si="21"/>
        <v>0.912705081287846</v>
      </c>
      <c r="E68" s="21">
        <f t="shared" si="22"/>
        <v>141697.09388052774</v>
      </c>
      <c r="F68" s="11">
        <f t="shared" si="23"/>
        <v>29829</v>
      </c>
      <c r="G68" s="1">
        <f t="shared" si="24"/>
        <v>1.1171517602598952E-2</v>
      </c>
      <c r="H68" s="29">
        <v>337</v>
      </c>
      <c r="I68" s="22">
        <f t="shared" si="37"/>
        <v>337</v>
      </c>
      <c r="J68" s="29">
        <v>30166</v>
      </c>
      <c r="K68" s="30">
        <v>420.46615394815353</v>
      </c>
      <c r="L68" s="11">
        <f t="shared" si="25"/>
        <v>6131379.8537442135</v>
      </c>
      <c r="M68" s="11">
        <f t="shared" si="26"/>
        <v>56661</v>
      </c>
      <c r="N68" s="1">
        <f t="shared" si="27"/>
        <v>5.4152407979300557E-2</v>
      </c>
      <c r="O68" s="29">
        <v>3244</v>
      </c>
      <c r="P68" s="22">
        <f t="shared" si="28"/>
        <v>3244</v>
      </c>
      <c r="Q68" s="29">
        <v>59905</v>
      </c>
      <c r="R68" s="30">
        <v>1890.0677724242335</v>
      </c>
      <c r="S68" s="11">
        <f t="shared" si="29"/>
        <v>3188390.3184612095</v>
      </c>
      <c r="T68" s="11">
        <f t="shared" si="30"/>
        <v>226867</v>
      </c>
      <c r="U68" s="1">
        <f t="shared" si="31"/>
        <v>1.3724654818627622E-2</v>
      </c>
      <c r="V68" s="29">
        <v>3157</v>
      </c>
      <c r="W68" s="22">
        <f t="shared" si="32"/>
        <v>3157</v>
      </c>
      <c r="X68" s="29">
        <v>230024</v>
      </c>
      <c r="Y68" s="30">
        <v>1009.9430847200537</v>
      </c>
      <c r="Z68" s="11">
        <f t="shared" si="33"/>
        <v>7388356.2243367452</v>
      </c>
      <c r="AA68" s="11">
        <f t="shared" si="34"/>
        <v>1142767</v>
      </c>
      <c r="AB68" s="1">
        <f t="shared" si="35"/>
        <v>8.2463383116268864E-3</v>
      </c>
      <c r="AC68" s="29">
        <v>9502</v>
      </c>
      <c r="AD68" s="22">
        <f t="shared" si="36"/>
        <v>9502</v>
      </c>
      <c r="AE68" s="29">
        <v>1152269</v>
      </c>
      <c r="AF68" s="30">
        <v>777.55801140146764</v>
      </c>
    </row>
    <row r="69" spans="1:37" s="25" customFormat="1" x14ac:dyDescent="0.25">
      <c r="A69" s="27">
        <v>45725</v>
      </c>
      <c r="B69" s="11">
        <f t="shared" si="19"/>
        <v>16817434.156802982</v>
      </c>
      <c r="C69" s="1">
        <f t="shared" si="20"/>
        <v>8.4308186058484141E-2</v>
      </c>
      <c r="D69" s="1">
        <f t="shared" si="21"/>
        <v>0.91569181394151589</v>
      </c>
      <c r="E69" s="21">
        <f t="shared" si="22"/>
        <v>176098.14307606575</v>
      </c>
      <c r="F69" s="11">
        <f t="shared" si="23"/>
        <v>28340</v>
      </c>
      <c r="G69" s="1">
        <f t="shared" si="24"/>
        <v>1.2956255224296461E-2</v>
      </c>
      <c r="H69" s="29">
        <v>372</v>
      </c>
      <c r="I69" s="22">
        <f t="shared" si="37"/>
        <v>372</v>
      </c>
      <c r="J69" s="29">
        <v>28712</v>
      </c>
      <c r="K69" s="30">
        <v>473.38210504318749</v>
      </c>
      <c r="L69" s="11">
        <f t="shared" si="25"/>
        <v>6790893.6493038312</v>
      </c>
      <c r="M69" s="11">
        <f t="shared" si="26"/>
        <v>54908</v>
      </c>
      <c r="N69" s="1">
        <f t="shared" si="27"/>
        <v>4.9837336471239703E-2</v>
      </c>
      <c r="O69" s="29">
        <v>2880</v>
      </c>
      <c r="P69" s="22">
        <f t="shared" si="28"/>
        <v>2880</v>
      </c>
      <c r="Q69" s="29">
        <v>57788</v>
      </c>
      <c r="R69" s="30">
        <v>2357.9491837860523</v>
      </c>
      <c r="S69" s="11">
        <f t="shared" si="29"/>
        <v>2786303.7283412302</v>
      </c>
      <c r="T69" s="11">
        <f t="shared" si="30"/>
        <v>215685</v>
      </c>
      <c r="U69" s="1">
        <f t="shared" si="31"/>
        <v>1.2955573047282579E-2</v>
      </c>
      <c r="V69" s="29">
        <v>2831</v>
      </c>
      <c r="W69" s="22">
        <f t="shared" si="32"/>
        <v>2831</v>
      </c>
      <c r="X69" s="29">
        <v>218516</v>
      </c>
      <c r="Y69" s="30">
        <v>984.21184328549282</v>
      </c>
      <c r="Z69" s="11">
        <f t="shared" si="33"/>
        <v>7064138.6360818557</v>
      </c>
      <c r="AA69" s="11">
        <f t="shared" si="34"/>
        <v>998852</v>
      </c>
      <c r="AB69" s="1">
        <f t="shared" si="35"/>
        <v>8.5590213156654018E-3</v>
      </c>
      <c r="AC69" s="29">
        <v>8623</v>
      </c>
      <c r="AD69" s="22">
        <f t="shared" si="36"/>
        <v>8623</v>
      </c>
      <c r="AE69" s="29">
        <v>1007475</v>
      </c>
      <c r="AF69" s="30">
        <v>819.22053068327216</v>
      </c>
      <c r="AK69" s="26"/>
    </row>
    <row r="70" spans="1:37" x14ac:dyDescent="0.25">
      <c r="A70" s="27">
        <v>45726</v>
      </c>
      <c r="B70" s="11">
        <f t="shared" si="19"/>
        <v>54784346.941138335</v>
      </c>
      <c r="C70" s="1">
        <f t="shared" si="20"/>
        <v>0.1047678060188338</v>
      </c>
      <c r="D70" s="1">
        <f t="shared" si="21"/>
        <v>0.89523219398116616</v>
      </c>
      <c r="E70" s="21">
        <f t="shared" si="22"/>
        <v>671716.02659033379</v>
      </c>
      <c r="F70" s="11">
        <f t="shared" si="23"/>
        <v>125493</v>
      </c>
      <c r="G70" s="1">
        <f t="shared" si="24"/>
        <v>1.0409027465638382E-2</v>
      </c>
      <c r="H70" s="29">
        <v>1320</v>
      </c>
      <c r="I70" s="22">
        <f t="shared" si="37"/>
        <v>1320</v>
      </c>
      <c r="J70" s="29">
        <v>126813</v>
      </c>
      <c r="K70" s="30">
        <v>508.87577771994984</v>
      </c>
      <c r="L70" s="11">
        <f t="shared" si="25"/>
        <v>16917676.83851273</v>
      </c>
      <c r="M70" s="11">
        <f t="shared" si="26"/>
        <v>162086</v>
      </c>
      <c r="N70" s="1">
        <f t="shared" si="27"/>
        <v>6.0387355582221761E-2</v>
      </c>
      <c r="O70" s="29">
        <v>10417</v>
      </c>
      <c r="P70" s="22">
        <f t="shared" si="28"/>
        <v>10417</v>
      </c>
      <c r="Q70" s="29">
        <v>172503</v>
      </c>
      <c r="R70" s="30">
        <v>1624.0450070569962</v>
      </c>
      <c r="S70" s="11">
        <f t="shared" si="29"/>
        <v>10281751.138333166</v>
      </c>
      <c r="T70" s="11">
        <f t="shared" si="30"/>
        <v>375386</v>
      </c>
      <c r="U70" s="1">
        <f t="shared" si="31"/>
        <v>2.1351700836340127E-2</v>
      </c>
      <c r="V70" s="29">
        <v>8190</v>
      </c>
      <c r="W70" s="22">
        <f t="shared" si="32"/>
        <v>8190</v>
      </c>
      <c r="X70" s="29">
        <v>383576</v>
      </c>
      <c r="Y70" s="30">
        <v>1255.403069393549</v>
      </c>
      <c r="Z70" s="11">
        <f t="shared" si="33"/>
        <v>26913202.937702104</v>
      </c>
      <c r="AA70" s="11">
        <f t="shared" si="34"/>
        <v>2414284</v>
      </c>
      <c r="AB70" s="1">
        <f t="shared" si="35"/>
        <v>1.2619722134633546E-2</v>
      </c>
      <c r="AC70" s="29">
        <v>30857</v>
      </c>
      <c r="AD70" s="22">
        <f t="shared" si="36"/>
        <v>30857</v>
      </c>
      <c r="AE70" s="29">
        <v>2445141</v>
      </c>
      <c r="AF70" s="30">
        <v>872.19117016243001</v>
      </c>
    </row>
    <row r="71" spans="1:37" s="25" customFormat="1" x14ac:dyDescent="0.25">
      <c r="A71" s="27">
        <v>45727</v>
      </c>
      <c r="B71" s="11">
        <f t="shared" si="19"/>
        <v>58864000.145840943</v>
      </c>
      <c r="C71" s="1">
        <f t="shared" si="20"/>
        <v>0.12673278227334173</v>
      </c>
      <c r="D71" s="1">
        <f t="shared" si="21"/>
        <v>0.87326721772665827</v>
      </c>
      <c r="E71" s="21">
        <f t="shared" si="22"/>
        <v>511485.95196011133</v>
      </c>
      <c r="F71" s="11">
        <f t="shared" si="23"/>
        <v>103729</v>
      </c>
      <c r="G71" s="1">
        <f t="shared" si="24"/>
        <v>1.1087594859474506E-2</v>
      </c>
      <c r="H71" s="29">
        <v>1163</v>
      </c>
      <c r="I71" s="22">
        <f t="shared" si="37"/>
        <v>1163</v>
      </c>
      <c r="J71" s="29">
        <v>104892</v>
      </c>
      <c r="K71" s="30">
        <v>439.79875490981198</v>
      </c>
      <c r="L71" s="11">
        <f t="shared" si="25"/>
        <v>16303892.229209973</v>
      </c>
      <c r="M71" s="11">
        <f t="shared" si="26"/>
        <v>133258</v>
      </c>
      <c r="N71" s="1">
        <f t="shared" si="27"/>
        <v>7.5669189204186818E-2</v>
      </c>
      <c r="O71" s="29">
        <v>10909</v>
      </c>
      <c r="P71" s="22">
        <f t="shared" si="28"/>
        <v>10909</v>
      </c>
      <c r="Q71" s="29">
        <v>144167</v>
      </c>
      <c r="R71" s="30">
        <v>1494.5359088101543</v>
      </c>
      <c r="S71" s="11">
        <f t="shared" si="29"/>
        <v>9634377.0559672695</v>
      </c>
      <c r="T71" s="11">
        <f t="shared" si="30"/>
        <v>354383</v>
      </c>
      <c r="U71" s="1">
        <f t="shared" si="31"/>
        <v>2.3006219536401931E-2</v>
      </c>
      <c r="V71" s="29">
        <v>8345</v>
      </c>
      <c r="W71" s="22">
        <f t="shared" si="32"/>
        <v>8345</v>
      </c>
      <c r="X71" s="29">
        <v>362728</v>
      </c>
      <c r="Y71" s="30">
        <v>1154.5089342081808</v>
      </c>
      <c r="Z71" s="11">
        <f t="shared" si="33"/>
        <v>32414244.908703592</v>
      </c>
      <c r="AA71" s="11">
        <f t="shared" si="34"/>
        <v>2158408</v>
      </c>
      <c r="AB71" s="1">
        <f t="shared" si="35"/>
        <v>1.6969778673278473E-2</v>
      </c>
      <c r="AC71" s="29">
        <v>37260</v>
      </c>
      <c r="AD71" s="22">
        <f t="shared" si="36"/>
        <v>37260</v>
      </c>
      <c r="AE71" s="29">
        <v>2195668</v>
      </c>
      <c r="AF71" s="30">
        <v>869.94752841394507</v>
      </c>
      <c r="AK71" s="26"/>
    </row>
    <row r="72" spans="1:37" x14ac:dyDescent="0.25">
      <c r="A72" s="27">
        <v>45728</v>
      </c>
      <c r="B72" s="11">
        <f t="shared" si="19"/>
        <v>38554022.457960829</v>
      </c>
      <c r="C72" s="1">
        <f t="shared" si="20"/>
        <v>0.10427451839545826</v>
      </c>
      <c r="D72" s="1">
        <f t="shared" si="21"/>
        <v>0.89572548160454168</v>
      </c>
      <c r="E72" s="21">
        <f t="shared" si="22"/>
        <v>408441.3880451498</v>
      </c>
      <c r="F72" s="11">
        <f t="shared" si="23"/>
        <v>98558</v>
      </c>
      <c r="G72" s="1">
        <f t="shared" si="24"/>
        <v>9.3777326592355079E-3</v>
      </c>
      <c r="H72" s="29">
        <v>933</v>
      </c>
      <c r="I72" s="22">
        <f t="shared" si="37"/>
        <v>933</v>
      </c>
      <c r="J72" s="29">
        <v>99491</v>
      </c>
      <c r="K72" s="30">
        <v>437.77212009126453</v>
      </c>
      <c r="L72" s="11">
        <f t="shared" si="25"/>
        <v>13484252.192621397</v>
      </c>
      <c r="M72" s="11">
        <f t="shared" si="26"/>
        <v>125861</v>
      </c>
      <c r="N72" s="1">
        <f t="shared" si="27"/>
        <v>6.4710297319590687E-2</v>
      </c>
      <c r="O72" s="29">
        <v>8708</v>
      </c>
      <c r="P72" s="22">
        <f t="shared" si="28"/>
        <v>8708</v>
      </c>
      <c r="Q72" s="29">
        <v>134569</v>
      </c>
      <c r="R72" s="30">
        <v>1548.4901461439363</v>
      </c>
      <c r="S72" s="11">
        <f t="shared" si="29"/>
        <v>8576930.7923056912</v>
      </c>
      <c r="T72" s="11">
        <f t="shared" si="30"/>
        <v>354808</v>
      </c>
      <c r="U72" s="1">
        <f t="shared" si="31"/>
        <v>2.1138301100780753E-2</v>
      </c>
      <c r="V72" s="29">
        <v>7662</v>
      </c>
      <c r="W72" s="22">
        <f t="shared" si="32"/>
        <v>7662</v>
      </c>
      <c r="X72" s="29">
        <v>362470</v>
      </c>
      <c r="Y72" s="30">
        <v>1119.4114842476756</v>
      </c>
      <c r="Z72" s="11">
        <f t="shared" si="33"/>
        <v>16084398.084988592</v>
      </c>
      <c r="AA72" s="11">
        <f t="shared" si="34"/>
        <v>2114162</v>
      </c>
      <c r="AB72" s="1">
        <f t="shared" si="35"/>
        <v>9.0481873158512957E-3</v>
      </c>
      <c r="AC72" s="29">
        <v>19304</v>
      </c>
      <c r="AD72" s="22">
        <f t="shared" si="36"/>
        <v>19304</v>
      </c>
      <c r="AE72" s="29">
        <v>2133466</v>
      </c>
      <c r="AF72" s="30">
        <v>833.21581459741981</v>
      </c>
    </row>
    <row r="73" spans="1:37" s="25" customFormat="1" x14ac:dyDescent="0.25">
      <c r="A73" s="27">
        <v>45729</v>
      </c>
      <c r="B73" s="11">
        <f t="shared" si="19"/>
        <v>37568570.460973293</v>
      </c>
      <c r="C73" s="1">
        <f t="shared" si="20"/>
        <v>9.9423780171706388E-2</v>
      </c>
      <c r="D73" s="1">
        <f t="shared" si="21"/>
        <v>0.90057621982829361</v>
      </c>
      <c r="E73" s="21">
        <f t="shared" si="22"/>
        <v>402025.10390804597</v>
      </c>
      <c r="F73" s="11">
        <f t="shared" si="23"/>
        <v>94802</v>
      </c>
      <c r="G73" s="1">
        <f t="shared" si="24"/>
        <v>9.3834900731452463E-3</v>
      </c>
      <c r="H73" s="29">
        <v>898</v>
      </c>
      <c r="I73" s="22">
        <f t="shared" si="37"/>
        <v>898</v>
      </c>
      <c r="J73" s="29">
        <v>95700</v>
      </c>
      <c r="K73" s="30">
        <v>447.6894252873563</v>
      </c>
      <c r="L73" s="11">
        <f t="shared" si="25"/>
        <v>12959473.833920468</v>
      </c>
      <c r="M73" s="11">
        <f t="shared" si="26"/>
        <v>117923</v>
      </c>
      <c r="N73" s="1">
        <f t="shared" si="27"/>
        <v>6.1159985669360296E-2</v>
      </c>
      <c r="O73" s="29">
        <v>7682</v>
      </c>
      <c r="P73" s="22">
        <f t="shared" si="28"/>
        <v>7682</v>
      </c>
      <c r="Q73" s="29">
        <v>125605</v>
      </c>
      <c r="R73" s="30">
        <v>1686.9921679146664</v>
      </c>
      <c r="S73" s="11">
        <f t="shared" si="29"/>
        <v>8139900.9671582244</v>
      </c>
      <c r="T73" s="11">
        <f t="shared" si="30"/>
        <v>356793</v>
      </c>
      <c r="U73" s="1">
        <f t="shared" si="31"/>
        <v>2.0028290097092713E-2</v>
      </c>
      <c r="V73" s="29">
        <v>7292</v>
      </c>
      <c r="W73" s="22">
        <f t="shared" si="32"/>
        <v>7292</v>
      </c>
      <c r="X73" s="29">
        <v>364085</v>
      </c>
      <c r="Y73" s="30">
        <v>1116.2782456333275</v>
      </c>
      <c r="Z73" s="11">
        <f t="shared" si="33"/>
        <v>16067170.555986557</v>
      </c>
      <c r="AA73" s="11">
        <f t="shared" si="34"/>
        <v>2056416</v>
      </c>
      <c r="AB73" s="1">
        <f t="shared" si="35"/>
        <v>8.8520143321081449E-3</v>
      </c>
      <c r="AC73" s="29">
        <v>18366</v>
      </c>
      <c r="AD73" s="22">
        <f t="shared" si="36"/>
        <v>18366</v>
      </c>
      <c r="AE73" s="29">
        <v>2074782</v>
      </c>
      <c r="AF73" s="30">
        <v>874.83232908562331</v>
      </c>
      <c r="AK73" s="26"/>
    </row>
    <row r="74" spans="1:37" x14ac:dyDescent="0.25">
      <c r="A74" s="27">
        <v>45730</v>
      </c>
      <c r="B74" s="11">
        <f t="shared" si="19"/>
        <v>46657320.05308871</v>
      </c>
      <c r="C74" s="1">
        <f t="shared" si="20"/>
        <v>0.12113070830968338</v>
      </c>
      <c r="D74" s="1">
        <f t="shared" si="21"/>
        <v>0.87886929169031658</v>
      </c>
      <c r="E74" s="21">
        <f t="shared" si="22"/>
        <v>412008.02571986045</v>
      </c>
      <c r="F74" s="11">
        <f t="shared" si="23"/>
        <v>100440</v>
      </c>
      <c r="G74" s="1">
        <f t="shared" si="24"/>
        <v>1.0228818068941051E-2</v>
      </c>
      <c r="H74" s="29">
        <v>1038</v>
      </c>
      <c r="I74" s="22">
        <f t="shared" si="37"/>
        <v>1038</v>
      </c>
      <c r="J74" s="29">
        <v>101478</v>
      </c>
      <c r="K74" s="30">
        <v>396.92488026961507</v>
      </c>
      <c r="L74" s="11">
        <f t="shared" si="25"/>
        <v>12430081.450559385</v>
      </c>
      <c r="M74" s="11">
        <f t="shared" si="26"/>
        <v>112700</v>
      </c>
      <c r="N74" s="1">
        <f t="shared" si="27"/>
        <v>6.2676735753019061E-2</v>
      </c>
      <c r="O74" s="29">
        <v>7536</v>
      </c>
      <c r="P74" s="22">
        <f t="shared" si="28"/>
        <v>7536</v>
      </c>
      <c r="Q74" s="29">
        <v>120236</v>
      </c>
      <c r="R74" s="30">
        <v>1649.4269440763514</v>
      </c>
      <c r="S74" s="11">
        <f t="shared" si="29"/>
        <v>13155105.603308145</v>
      </c>
      <c r="T74" s="11">
        <f t="shared" si="30"/>
        <v>331361</v>
      </c>
      <c r="U74" s="1">
        <f t="shared" si="31"/>
        <v>3.5990248216633887E-2</v>
      </c>
      <c r="V74" s="29">
        <v>12371</v>
      </c>
      <c r="W74" s="22">
        <f t="shared" si="32"/>
        <v>12371</v>
      </c>
      <c r="X74" s="29">
        <v>343732</v>
      </c>
      <c r="Y74" s="30">
        <v>1063.3825562451011</v>
      </c>
      <c r="Z74" s="11">
        <f t="shared" si="33"/>
        <v>20660124.973501317</v>
      </c>
      <c r="AA74" s="11">
        <f t="shared" si="34"/>
        <v>2011068</v>
      </c>
      <c r="AB74" s="1">
        <f t="shared" si="35"/>
        <v>1.2234906271089373E-2</v>
      </c>
      <c r="AC74" s="29">
        <v>24910</v>
      </c>
      <c r="AD74" s="22">
        <f t="shared" si="36"/>
        <v>24910</v>
      </c>
      <c r="AE74" s="29">
        <v>2035978</v>
      </c>
      <c r="AF74" s="30">
        <v>829.39080584108058</v>
      </c>
    </row>
    <row r="75" spans="1:37" s="25" customFormat="1" x14ac:dyDescent="0.25">
      <c r="A75" s="27">
        <v>45731</v>
      </c>
      <c r="B75" s="11">
        <f t="shared" si="19"/>
        <v>19750732.147596274</v>
      </c>
      <c r="C75" s="1">
        <f t="shared" si="20"/>
        <v>0.18188269853955152</v>
      </c>
      <c r="D75" s="1">
        <f t="shared" si="21"/>
        <v>0.81811730146044848</v>
      </c>
      <c r="E75" s="21">
        <f t="shared" si="22"/>
        <v>1441186.1715168217</v>
      </c>
      <c r="F75" s="11">
        <f t="shared" si="23"/>
        <v>29817</v>
      </c>
      <c r="G75" s="1">
        <f t="shared" si="24"/>
        <v>9.708385064954729E-2</v>
      </c>
      <c r="H75" s="29">
        <v>3206</v>
      </c>
      <c r="I75" s="22">
        <f t="shared" si="37"/>
        <v>3206</v>
      </c>
      <c r="J75" s="29">
        <v>33023</v>
      </c>
      <c r="K75" s="30">
        <v>449.52781394785455</v>
      </c>
      <c r="L75" s="11">
        <f t="shared" si="25"/>
        <v>6648962.9777865047</v>
      </c>
      <c r="M75" s="11">
        <f t="shared" si="26"/>
        <v>59984</v>
      </c>
      <c r="N75" s="1">
        <f t="shared" si="27"/>
        <v>6.4795759276582474E-2</v>
      </c>
      <c r="O75" s="29">
        <v>4156</v>
      </c>
      <c r="P75" s="22">
        <f t="shared" si="28"/>
        <v>4156</v>
      </c>
      <c r="Q75" s="29">
        <v>64140</v>
      </c>
      <c r="R75" s="30">
        <v>1599.8467222777922</v>
      </c>
      <c r="S75" s="11">
        <f t="shared" si="29"/>
        <v>3056699.8339607641</v>
      </c>
      <c r="T75" s="11">
        <f t="shared" si="30"/>
        <v>258366</v>
      </c>
      <c r="U75" s="1">
        <f t="shared" si="31"/>
        <v>1.1769295792964433E-2</v>
      </c>
      <c r="V75" s="29">
        <v>3077</v>
      </c>
      <c r="W75" s="22">
        <f t="shared" si="32"/>
        <v>3077</v>
      </c>
      <c r="X75" s="29">
        <v>261443</v>
      </c>
      <c r="Y75" s="30">
        <v>993.40261097197401</v>
      </c>
      <c r="Z75" s="11">
        <f t="shared" si="33"/>
        <v>8603883.1643321831</v>
      </c>
      <c r="AA75" s="11">
        <f t="shared" si="34"/>
        <v>1319658</v>
      </c>
      <c r="AB75" s="1">
        <f t="shared" si="35"/>
        <v>8.2337928204573221E-3</v>
      </c>
      <c r="AC75" s="29">
        <v>10956</v>
      </c>
      <c r="AD75" s="22">
        <f t="shared" si="36"/>
        <v>10956</v>
      </c>
      <c r="AE75" s="29">
        <v>1330614</v>
      </c>
      <c r="AF75" s="30">
        <v>785.31244654364582</v>
      </c>
      <c r="AK75" s="26"/>
    </row>
    <row r="76" spans="1:37" x14ac:dyDescent="0.25">
      <c r="A76" s="27">
        <v>45732</v>
      </c>
      <c r="B76" s="11">
        <f t="shared" si="19"/>
        <v>12827439.210850423</v>
      </c>
      <c r="C76" s="1">
        <f t="shared" si="20"/>
        <v>8.732815982786242E-2</v>
      </c>
      <c r="D76" s="1">
        <f t="shared" si="21"/>
        <v>0.91267184017213754</v>
      </c>
      <c r="E76" s="21">
        <f t="shared" si="22"/>
        <v>162488.4530686565</v>
      </c>
      <c r="F76" s="11">
        <f t="shared" si="23"/>
        <v>27651</v>
      </c>
      <c r="G76" s="1">
        <f t="shared" si="24"/>
        <v>1.2781605912385304E-2</v>
      </c>
      <c r="H76" s="29">
        <v>358</v>
      </c>
      <c r="I76" s="22">
        <f t="shared" si="37"/>
        <v>358</v>
      </c>
      <c r="J76" s="29">
        <v>28009</v>
      </c>
      <c r="K76" s="30">
        <v>453.87836052697344</v>
      </c>
      <c r="L76" s="11">
        <f t="shared" si="25"/>
        <v>4623389.5936336024</v>
      </c>
      <c r="M76" s="11">
        <f t="shared" si="26"/>
        <v>50892</v>
      </c>
      <c r="N76" s="1">
        <f t="shared" si="27"/>
        <v>5.6699597783173621E-2</v>
      </c>
      <c r="O76" s="29">
        <v>3059</v>
      </c>
      <c r="P76" s="22">
        <f t="shared" si="28"/>
        <v>3059</v>
      </c>
      <c r="Q76" s="29">
        <v>53951</v>
      </c>
      <c r="R76" s="30">
        <v>1511.4055552904879</v>
      </c>
      <c r="S76" s="11">
        <f t="shared" si="29"/>
        <v>2184996.0875976654</v>
      </c>
      <c r="T76" s="11">
        <f t="shared" si="30"/>
        <v>207752</v>
      </c>
      <c r="U76" s="1">
        <f t="shared" si="31"/>
        <v>1.0615246141317548E-2</v>
      </c>
      <c r="V76" s="29">
        <v>2229</v>
      </c>
      <c r="W76" s="22">
        <f t="shared" si="32"/>
        <v>2229</v>
      </c>
      <c r="X76" s="29">
        <v>209981</v>
      </c>
      <c r="Y76" s="30">
        <v>980.25845114296339</v>
      </c>
      <c r="Z76" s="11">
        <f t="shared" si="33"/>
        <v>5856565.0765504986</v>
      </c>
      <c r="AA76" s="11">
        <f t="shared" si="34"/>
        <v>1018754</v>
      </c>
      <c r="AB76" s="1">
        <f t="shared" si="35"/>
        <v>7.2317099909859428E-3</v>
      </c>
      <c r="AC76" s="29">
        <v>7421</v>
      </c>
      <c r="AD76" s="22">
        <f t="shared" si="36"/>
        <v>7421</v>
      </c>
      <c r="AE76" s="29">
        <v>1026175</v>
      </c>
      <c r="AF76" s="30">
        <v>789.18812512471345</v>
      </c>
    </row>
    <row r="77" spans="1:37" s="25" customFormat="1" x14ac:dyDescent="0.25">
      <c r="A77" s="27">
        <v>45733</v>
      </c>
      <c r="B77" s="11">
        <f t="shared" si="19"/>
        <v>32676709.864711445</v>
      </c>
      <c r="C77" s="1">
        <f t="shared" si="20"/>
        <v>8.797967819483879E-2</v>
      </c>
      <c r="D77" s="1">
        <f t="shared" si="21"/>
        <v>0.91202032180516124</v>
      </c>
      <c r="E77" s="21">
        <f t="shared" si="22"/>
        <v>359671.34697756596</v>
      </c>
      <c r="F77" s="11">
        <f t="shared" si="23"/>
        <v>111195</v>
      </c>
      <c r="G77" s="1">
        <f t="shared" si="24"/>
        <v>7.7367885634737916E-3</v>
      </c>
      <c r="H77" s="29">
        <v>867</v>
      </c>
      <c r="I77" s="22">
        <f t="shared" si="37"/>
        <v>867</v>
      </c>
      <c r="J77" s="29">
        <v>112062</v>
      </c>
      <c r="K77" s="30">
        <v>414.84584426478199</v>
      </c>
      <c r="L77" s="11">
        <f t="shared" si="25"/>
        <v>12091085.68184202</v>
      </c>
      <c r="M77" s="11">
        <f t="shared" si="26"/>
        <v>126628</v>
      </c>
      <c r="N77" s="1">
        <f t="shared" si="27"/>
        <v>5.5846344264006323E-2</v>
      </c>
      <c r="O77" s="29">
        <v>7490</v>
      </c>
      <c r="P77" s="22">
        <f t="shared" si="28"/>
        <v>7490</v>
      </c>
      <c r="Q77" s="29">
        <v>134118</v>
      </c>
      <c r="R77" s="30">
        <v>1614.2971537839812</v>
      </c>
      <c r="S77" s="11">
        <f t="shared" si="29"/>
        <v>6198340.2319951747</v>
      </c>
      <c r="T77" s="11">
        <f t="shared" si="30"/>
        <v>334660</v>
      </c>
      <c r="U77" s="1">
        <f t="shared" si="31"/>
        <v>1.6926050607775054E-2</v>
      </c>
      <c r="V77" s="29">
        <v>5762</v>
      </c>
      <c r="W77" s="22">
        <f t="shared" si="32"/>
        <v>5762</v>
      </c>
      <c r="X77" s="29">
        <v>340422</v>
      </c>
      <c r="Y77" s="30">
        <v>1075.7272183261323</v>
      </c>
      <c r="Z77" s="11">
        <f t="shared" si="33"/>
        <v>14027612.603896685</v>
      </c>
      <c r="AA77" s="11">
        <f t="shared" si="34"/>
        <v>2223544</v>
      </c>
      <c r="AB77" s="1">
        <f t="shared" si="35"/>
        <v>7.4704947595836237E-3</v>
      </c>
      <c r="AC77" s="29">
        <v>16736</v>
      </c>
      <c r="AD77" s="22">
        <f t="shared" si="36"/>
        <v>16736</v>
      </c>
      <c r="AE77" s="29">
        <v>2240280</v>
      </c>
      <c r="AF77" s="30">
        <v>838.16996916208677</v>
      </c>
      <c r="AK77" s="26"/>
    </row>
    <row r="78" spans="1:37" x14ac:dyDescent="0.25">
      <c r="A78" s="27">
        <v>45734</v>
      </c>
      <c r="B78" s="11">
        <f t="shared" si="19"/>
        <v>61613758.953991748</v>
      </c>
      <c r="C78" s="1">
        <f t="shared" si="20"/>
        <v>0.22589615350027473</v>
      </c>
      <c r="D78" s="1">
        <f t="shared" si="21"/>
        <v>0.7741038464997253</v>
      </c>
      <c r="E78" s="21">
        <f t="shared" si="22"/>
        <v>349554.38492071175</v>
      </c>
      <c r="F78" s="11">
        <f t="shared" si="23"/>
        <v>102428</v>
      </c>
      <c r="G78" s="1">
        <f t="shared" si="24"/>
        <v>8.3838364280597131E-3</v>
      </c>
      <c r="H78" s="29">
        <v>866</v>
      </c>
      <c r="I78" s="22">
        <f t="shared" si="37"/>
        <v>866</v>
      </c>
      <c r="J78" s="29">
        <v>103294</v>
      </c>
      <c r="K78" s="30">
        <v>403.64247681375491</v>
      </c>
      <c r="L78" s="11">
        <f t="shared" si="25"/>
        <v>32529754.897019796</v>
      </c>
      <c r="M78" s="11">
        <f t="shared" si="26"/>
        <v>94726</v>
      </c>
      <c r="N78" s="1">
        <f t="shared" si="27"/>
        <v>0.18257207700870706</v>
      </c>
      <c r="O78" s="29">
        <v>21157</v>
      </c>
      <c r="P78" s="22">
        <f t="shared" si="28"/>
        <v>21157</v>
      </c>
      <c r="Q78" s="29">
        <v>115883</v>
      </c>
      <c r="R78" s="30">
        <v>1537.5409981103085</v>
      </c>
      <c r="S78" s="11">
        <f t="shared" si="29"/>
        <v>8084372.3810346825</v>
      </c>
      <c r="T78" s="11">
        <f t="shared" si="30"/>
        <v>303575</v>
      </c>
      <c r="U78" s="1">
        <f t="shared" si="31"/>
        <v>2.293523355251512E-2</v>
      </c>
      <c r="V78" s="29">
        <v>7126</v>
      </c>
      <c r="W78" s="22">
        <f t="shared" si="32"/>
        <v>7126</v>
      </c>
      <c r="X78" s="29">
        <v>310701</v>
      </c>
      <c r="Y78" s="30">
        <v>1134.4895286324281</v>
      </c>
      <c r="Z78" s="11">
        <f t="shared" si="33"/>
        <v>20650077.291016556</v>
      </c>
      <c r="AA78" s="11">
        <f t="shared" si="34"/>
        <v>1953686</v>
      </c>
      <c r="AB78" s="1">
        <f t="shared" si="35"/>
        <v>1.2005006510992832E-2</v>
      </c>
      <c r="AC78" s="29">
        <v>23739</v>
      </c>
      <c r="AD78" s="22">
        <f t="shared" si="36"/>
        <v>23739</v>
      </c>
      <c r="AE78" s="29">
        <v>1977425</v>
      </c>
      <c r="AF78" s="30">
        <v>869.87983027998473</v>
      </c>
    </row>
    <row r="79" spans="1:37" s="25" customFormat="1" x14ac:dyDescent="0.25">
      <c r="A79" s="27">
        <v>45735</v>
      </c>
      <c r="B79" s="11">
        <f t="shared" si="19"/>
        <v>28403792.723120395</v>
      </c>
      <c r="C79" s="1">
        <f t="shared" si="20"/>
        <v>9.7373388698724042E-2</v>
      </c>
      <c r="D79" s="1">
        <f t="shared" si="21"/>
        <v>0.90262661130127597</v>
      </c>
      <c r="E79" s="21">
        <f t="shared" si="22"/>
        <v>275060.25493069901</v>
      </c>
      <c r="F79" s="11">
        <f t="shared" si="23"/>
        <v>85936</v>
      </c>
      <c r="G79" s="1">
        <f t="shared" si="24"/>
        <v>8.2514916157920854E-3</v>
      </c>
      <c r="H79" s="29">
        <v>715</v>
      </c>
      <c r="I79" s="22">
        <f t="shared" si="37"/>
        <v>715</v>
      </c>
      <c r="J79" s="29">
        <v>86651</v>
      </c>
      <c r="K79" s="30">
        <v>384.69965724573291</v>
      </c>
      <c r="L79" s="11">
        <f t="shared" si="25"/>
        <v>9952962.559272483</v>
      </c>
      <c r="M79" s="11">
        <f t="shared" si="26"/>
        <v>99887</v>
      </c>
      <c r="N79" s="1">
        <f t="shared" si="27"/>
        <v>6.1168287983457872E-2</v>
      </c>
      <c r="O79" s="29">
        <v>6508</v>
      </c>
      <c r="P79" s="22">
        <f t="shared" si="28"/>
        <v>6508</v>
      </c>
      <c r="Q79" s="29">
        <v>106395</v>
      </c>
      <c r="R79" s="30">
        <v>1529.3427411297607</v>
      </c>
      <c r="S79" s="11">
        <f t="shared" si="29"/>
        <v>6223778.1934916973</v>
      </c>
      <c r="T79" s="11">
        <f t="shared" si="30"/>
        <v>288499</v>
      </c>
      <c r="U79" s="1">
        <f t="shared" si="31"/>
        <v>2.0014198803631904E-2</v>
      </c>
      <c r="V79" s="29">
        <v>5892</v>
      </c>
      <c r="W79" s="22">
        <f t="shared" si="32"/>
        <v>5892</v>
      </c>
      <c r="X79" s="29">
        <v>294391</v>
      </c>
      <c r="Y79" s="30">
        <v>1056.30994458447</v>
      </c>
      <c r="Z79" s="11">
        <f t="shared" si="33"/>
        <v>11951991.715425516</v>
      </c>
      <c r="AA79" s="11">
        <f t="shared" si="34"/>
        <v>1863688</v>
      </c>
      <c r="AB79" s="1">
        <f t="shared" si="35"/>
        <v>7.9394102958421763E-3</v>
      </c>
      <c r="AC79" s="29">
        <v>14915</v>
      </c>
      <c r="AD79" s="22">
        <f t="shared" si="36"/>
        <v>14915</v>
      </c>
      <c r="AE79" s="29">
        <v>1878603</v>
      </c>
      <c r="AF79" s="30">
        <v>801.3403764951737</v>
      </c>
      <c r="AK79" s="26"/>
    </row>
    <row r="80" spans="1:37" x14ac:dyDescent="0.25">
      <c r="A80" s="27">
        <v>45736</v>
      </c>
      <c r="B80" s="11">
        <f t="shared" si="19"/>
        <v>31615005.005052302</v>
      </c>
      <c r="C80" s="1">
        <f t="shared" si="20"/>
        <v>0.11362505936955732</v>
      </c>
      <c r="D80" s="1">
        <f t="shared" si="21"/>
        <v>0.88637494063044264</v>
      </c>
      <c r="E80" s="21">
        <f t="shared" si="22"/>
        <v>348930.11581159662</v>
      </c>
      <c r="F80" s="11">
        <f t="shared" si="23"/>
        <v>76709</v>
      </c>
      <c r="G80" s="1">
        <f t="shared" si="24"/>
        <v>1.0933893781347912E-2</v>
      </c>
      <c r="H80" s="29">
        <v>848</v>
      </c>
      <c r="I80" s="22">
        <f t="shared" si="37"/>
        <v>848</v>
      </c>
      <c r="J80" s="29">
        <v>77557</v>
      </c>
      <c r="K80" s="30">
        <v>411.47419317405263</v>
      </c>
      <c r="L80" s="11">
        <f t="shared" si="25"/>
        <v>13043145.49756076</v>
      </c>
      <c r="M80" s="11">
        <f t="shared" si="26"/>
        <v>102364</v>
      </c>
      <c r="N80" s="1">
        <f t="shared" si="27"/>
        <v>7.6862030715954086E-2</v>
      </c>
      <c r="O80" s="29">
        <v>8523</v>
      </c>
      <c r="P80" s="22">
        <f t="shared" si="28"/>
        <v>8523</v>
      </c>
      <c r="Q80" s="29">
        <v>110887</v>
      </c>
      <c r="R80" s="30">
        <v>1530.3467672839095</v>
      </c>
      <c r="S80" s="11">
        <f t="shared" si="29"/>
        <v>5975007.687329391</v>
      </c>
      <c r="T80" s="11">
        <f t="shared" si="30"/>
        <v>298956</v>
      </c>
      <c r="U80" s="1">
        <f t="shared" si="31"/>
        <v>1.8181101638138276E-2</v>
      </c>
      <c r="V80" s="29">
        <v>5536</v>
      </c>
      <c r="W80" s="22">
        <f t="shared" si="32"/>
        <v>5536</v>
      </c>
      <c r="X80" s="29">
        <v>304492</v>
      </c>
      <c r="Y80" s="30">
        <v>1079.3005215551646</v>
      </c>
      <c r="Z80" s="11">
        <f t="shared" si="33"/>
        <v>12247921.704350557</v>
      </c>
      <c r="AA80" s="11">
        <f t="shared" si="34"/>
        <v>1981711</v>
      </c>
      <c r="AB80" s="1">
        <f t="shared" si="35"/>
        <v>7.6480332341170489E-3</v>
      </c>
      <c r="AC80" s="29">
        <v>15273</v>
      </c>
      <c r="AD80" s="22">
        <f t="shared" si="36"/>
        <v>15273</v>
      </c>
      <c r="AE80" s="29">
        <v>1996984</v>
      </c>
      <c r="AF80" s="30">
        <v>801.93293422055638</v>
      </c>
    </row>
    <row r="81" spans="1:37" s="25" customFormat="1" x14ac:dyDescent="0.25">
      <c r="A81" s="27">
        <v>45737</v>
      </c>
      <c r="B81" s="11">
        <f t="shared" si="19"/>
        <v>31575665.10824753</v>
      </c>
      <c r="C81" s="1">
        <f t="shared" si="20"/>
        <v>0.10148105479695632</v>
      </c>
      <c r="D81" s="1">
        <f t="shared" si="21"/>
        <v>0.89851894520304365</v>
      </c>
      <c r="E81" s="21">
        <f t="shared" si="22"/>
        <v>325542.53125729493</v>
      </c>
      <c r="F81" s="11">
        <f t="shared" si="23"/>
        <v>84824</v>
      </c>
      <c r="G81" s="1">
        <f t="shared" si="24"/>
        <v>9.9444418506933092E-3</v>
      </c>
      <c r="H81" s="29">
        <v>852</v>
      </c>
      <c r="I81" s="22">
        <f t="shared" si="37"/>
        <v>852</v>
      </c>
      <c r="J81" s="29">
        <v>85676</v>
      </c>
      <c r="K81" s="30">
        <v>382.09217283720062</v>
      </c>
      <c r="L81" s="11">
        <f t="shared" si="25"/>
        <v>11324273.982031981</v>
      </c>
      <c r="M81" s="11">
        <f t="shared" si="26"/>
        <v>98950</v>
      </c>
      <c r="N81" s="1">
        <f t="shared" si="27"/>
        <v>6.6553464459223624E-2</v>
      </c>
      <c r="O81" s="29">
        <v>7055</v>
      </c>
      <c r="P81" s="22">
        <f t="shared" si="28"/>
        <v>7055</v>
      </c>
      <c r="Q81" s="29">
        <v>106005</v>
      </c>
      <c r="R81" s="30">
        <v>1605.1415991540723</v>
      </c>
      <c r="S81" s="11">
        <f t="shared" si="29"/>
        <v>5429806.0331091294</v>
      </c>
      <c r="T81" s="11">
        <f t="shared" si="30"/>
        <v>300265</v>
      </c>
      <c r="U81" s="1">
        <f t="shared" si="31"/>
        <v>1.6195512568477892E-2</v>
      </c>
      <c r="V81" s="29">
        <v>4943</v>
      </c>
      <c r="W81" s="22">
        <f t="shared" si="32"/>
        <v>4943</v>
      </c>
      <c r="X81" s="29">
        <v>305208</v>
      </c>
      <c r="Y81" s="30">
        <v>1098.4839233479929</v>
      </c>
      <c r="Z81" s="11">
        <f t="shared" si="33"/>
        <v>14496042.561849125</v>
      </c>
      <c r="AA81" s="11">
        <f t="shared" si="34"/>
        <v>2050523</v>
      </c>
      <c r="AB81" s="1">
        <f t="shared" si="35"/>
        <v>8.7876359185614945E-3</v>
      </c>
      <c r="AC81" s="29">
        <v>18179</v>
      </c>
      <c r="AD81" s="22">
        <f t="shared" si="36"/>
        <v>18179</v>
      </c>
      <c r="AE81" s="29">
        <v>2068702</v>
      </c>
      <c r="AF81" s="30">
        <v>797.40593882221935</v>
      </c>
      <c r="AK81" s="26"/>
    </row>
    <row r="82" spans="1:37" x14ac:dyDescent="0.25">
      <c r="A82" s="27">
        <v>45738</v>
      </c>
      <c r="B82" s="11">
        <f t="shared" si="19"/>
        <v>17590917.952267464</v>
      </c>
      <c r="C82" s="1">
        <f t="shared" si="20"/>
        <v>0.10149387323649406</v>
      </c>
      <c r="D82" s="1">
        <f t="shared" si="21"/>
        <v>0.89850612676350594</v>
      </c>
      <c r="E82" s="21">
        <f t="shared" si="22"/>
        <v>134386.16861425512</v>
      </c>
      <c r="F82" s="11">
        <f t="shared" si="23"/>
        <v>32357</v>
      </c>
      <c r="G82" s="1">
        <f t="shared" si="24"/>
        <v>1.0186601407158153E-2</v>
      </c>
      <c r="H82" s="29">
        <v>333</v>
      </c>
      <c r="I82" s="22">
        <f t="shared" si="37"/>
        <v>333</v>
      </c>
      <c r="J82" s="29">
        <v>32690</v>
      </c>
      <c r="K82" s="30">
        <v>403.56206791067603</v>
      </c>
      <c r="L82" s="11">
        <f t="shared" si="25"/>
        <v>5674834.5771788433</v>
      </c>
      <c r="M82" s="11">
        <f t="shared" si="26"/>
        <v>52513</v>
      </c>
      <c r="N82" s="1">
        <f t="shared" si="27"/>
        <v>6.3972763894335316E-2</v>
      </c>
      <c r="O82" s="29">
        <v>3589</v>
      </c>
      <c r="P82" s="22">
        <f t="shared" si="28"/>
        <v>3589</v>
      </c>
      <c r="Q82" s="29">
        <v>56102</v>
      </c>
      <c r="R82" s="30">
        <v>1581.1743040342278</v>
      </c>
      <c r="S82" s="11">
        <f t="shared" si="29"/>
        <v>4610677.5903043468</v>
      </c>
      <c r="T82" s="11">
        <f t="shared" si="30"/>
        <v>231045</v>
      </c>
      <c r="U82" s="1">
        <f t="shared" si="31"/>
        <v>1.9458473029750033E-2</v>
      </c>
      <c r="V82" s="29">
        <v>4585</v>
      </c>
      <c r="W82" s="22">
        <f t="shared" si="32"/>
        <v>4585</v>
      </c>
      <c r="X82" s="29">
        <v>235630</v>
      </c>
      <c r="Y82" s="30">
        <v>1005.6003468493668</v>
      </c>
      <c r="Z82" s="11">
        <f t="shared" si="33"/>
        <v>7171019.6161700198</v>
      </c>
      <c r="AA82" s="11">
        <f t="shared" si="34"/>
        <v>1176158</v>
      </c>
      <c r="AB82" s="1">
        <f t="shared" si="35"/>
        <v>7.8760349052505486E-3</v>
      </c>
      <c r="AC82" s="29">
        <v>9337</v>
      </c>
      <c r="AD82" s="22">
        <f t="shared" si="36"/>
        <v>9337</v>
      </c>
      <c r="AE82" s="29">
        <v>1185495</v>
      </c>
      <c r="AF82" s="30">
        <v>768.0218074510035</v>
      </c>
    </row>
    <row r="83" spans="1:37" s="25" customFormat="1" x14ac:dyDescent="0.25">
      <c r="A83" s="27">
        <v>45739</v>
      </c>
      <c r="B83" s="11">
        <f t="shared" si="19"/>
        <v>12551645.844984476</v>
      </c>
      <c r="C83" s="1">
        <f t="shared" si="20"/>
        <v>9.1025054609340392E-2</v>
      </c>
      <c r="D83" s="1">
        <f t="shared" si="21"/>
        <v>0.90897494539065959</v>
      </c>
      <c r="E83" s="21">
        <f t="shared" si="22"/>
        <v>154982.25730840137</v>
      </c>
      <c r="F83" s="11">
        <f t="shared" si="23"/>
        <v>26222</v>
      </c>
      <c r="G83" s="1">
        <f t="shared" si="24"/>
        <v>1.3431656570977087E-2</v>
      </c>
      <c r="H83" s="29">
        <v>357</v>
      </c>
      <c r="I83" s="22">
        <f t="shared" si="37"/>
        <v>357</v>
      </c>
      <c r="J83" s="29">
        <v>26579</v>
      </c>
      <c r="K83" s="30">
        <v>434.12397005154446</v>
      </c>
      <c r="L83" s="11">
        <f t="shared" si="25"/>
        <v>4589746.4080167487</v>
      </c>
      <c r="M83" s="11">
        <f t="shared" si="26"/>
        <v>46460</v>
      </c>
      <c r="N83" s="1">
        <f t="shared" si="27"/>
        <v>5.9780628971546526E-2</v>
      </c>
      <c r="O83" s="29">
        <v>2954</v>
      </c>
      <c r="P83" s="22">
        <f t="shared" si="28"/>
        <v>2954</v>
      </c>
      <c r="Q83" s="29">
        <v>49414</v>
      </c>
      <c r="R83" s="30">
        <v>1553.7394746163673</v>
      </c>
      <c r="S83" s="11">
        <f t="shared" si="29"/>
        <v>2211144.5051769274</v>
      </c>
      <c r="T83" s="11">
        <f t="shared" si="30"/>
        <v>207237</v>
      </c>
      <c r="U83" s="1">
        <f t="shared" si="31"/>
        <v>1.0249160629086412E-2</v>
      </c>
      <c r="V83" s="29">
        <v>2146</v>
      </c>
      <c r="W83" s="22">
        <f t="shared" si="32"/>
        <v>2146</v>
      </c>
      <c r="X83" s="29">
        <v>209383</v>
      </c>
      <c r="Y83" s="30">
        <v>1030.3562465875709</v>
      </c>
      <c r="Z83" s="11">
        <f t="shared" si="33"/>
        <v>5595772.6744823977</v>
      </c>
      <c r="AA83" s="11">
        <f t="shared" si="34"/>
        <v>966639</v>
      </c>
      <c r="AB83" s="1">
        <f t="shared" si="35"/>
        <v>7.5636084377303627E-3</v>
      </c>
      <c r="AC83" s="29">
        <v>7367</v>
      </c>
      <c r="AD83" s="22">
        <f t="shared" si="36"/>
        <v>7367</v>
      </c>
      <c r="AE83" s="29">
        <v>974006</v>
      </c>
      <c r="AF83" s="30">
        <v>759.57278057315023</v>
      </c>
      <c r="AK83" s="26"/>
    </row>
    <row r="84" spans="1:37" x14ac:dyDescent="0.25">
      <c r="A84" s="27">
        <v>45740</v>
      </c>
      <c r="B84" s="11">
        <f t="shared" si="19"/>
        <v>33438964.941053063</v>
      </c>
      <c r="C84" s="1">
        <f t="shared" si="20"/>
        <v>9.3008852417095333E-2</v>
      </c>
      <c r="D84" s="1">
        <f t="shared" si="21"/>
        <v>0.90699114758290467</v>
      </c>
      <c r="E84" s="21">
        <f t="shared" si="22"/>
        <v>373833.74758725846</v>
      </c>
      <c r="F84" s="11">
        <f t="shared" si="23"/>
        <v>106618</v>
      </c>
      <c r="G84" s="1">
        <f t="shared" si="24"/>
        <v>8.7026052029678114E-3</v>
      </c>
      <c r="H84" s="29">
        <v>936</v>
      </c>
      <c r="I84" s="22">
        <f t="shared" si="37"/>
        <v>936</v>
      </c>
      <c r="J84" s="29">
        <v>107554</v>
      </c>
      <c r="K84" s="30">
        <v>399.39502947356675</v>
      </c>
      <c r="L84" s="11">
        <f t="shared" si="25"/>
        <v>10363298.623795997</v>
      </c>
      <c r="M84" s="11">
        <f t="shared" si="26"/>
        <v>114319</v>
      </c>
      <c r="N84" s="1">
        <f t="shared" si="27"/>
        <v>5.6446953564766665E-2</v>
      </c>
      <c r="O84" s="29">
        <v>6839</v>
      </c>
      <c r="P84" s="22">
        <f t="shared" si="28"/>
        <v>6839</v>
      </c>
      <c r="Q84" s="29">
        <v>121158</v>
      </c>
      <c r="R84" s="30">
        <v>1515.3236765310714</v>
      </c>
      <c r="S84" s="11">
        <f t="shared" si="29"/>
        <v>6357953.7569464007</v>
      </c>
      <c r="T84" s="11">
        <f t="shared" si="30"/>
        <v>323587</v>
      </c>
      <c r="U84" s="1">
        <f t="shared" si="31"/>
        <v>1.7769494385944676E-2</v>
      </c>
      <c r="V84" s="29">
        <v>5854</v>
      </c>
      <c r="W84" s="22">
        <f t="shared" si="32"/>
        <v>5854</v>
      </c>
      <c r="X84" s="29">
        <v>329441</v>
      </c>
      <c r="Y84" s="30">
        <v>1086.0870783987702</v>
      </c>
      <c r="Z84" s="11">
        <f t="shared" si="33"/>
        <v>16343878.812723404</v>
      </c>
      <c r="AA84" s="11">
        <f t="shared" si="34"/>
        <v>1980939</v>
      </c>
      <c r="AB84" s="1">
        <f t="shared" si="35"/>
        <v>1.0089799263416169E-2</v>
      </c>
      <c r="AC84" s="29">
        <v>20191</v>
      </c>
      <c r="AD84" s="22">
        <f t="shared" si="36"/>
        <v>20191</v>
      </c>
      <c r="AE84" s="29">
        <v>2001130</v>
      </c>
      <c r="AF84" s="30">
        <v>809.46356360375432</v>
      </c>
    </row>
    <row r="85" spans="1:37" s="25" customFormat="1" x14ac:dyDescent="0.25">
      <c r="A85" s="27">
        <v>45741</v>
      </c>
      <c r="B85" s="11">
        <f t="shared" si="19"/>
        <v>31432601.895654447</v>
      </c>
      <c r="C85" s="1">
        <f t="shared" si="20"/>
        <v>9.4503950665358077E-2</v>
      </c>
      <c r="D85" s="1">
        <f t="shared" si="21"/>
        <v>0.90549604933464189</v>
      </c>
      <c r="E85" s="21">
        <f t="shared" si="22"/>
        <v>386837.35312424635</v>
      </c>
      <c r="F85" s="11">
        <f t="shared" si="23"/>
        <v>86138</v>
      </c>
      <c r="G85" s="1">
        <f t="shared" si="24"/>
        <v>1.0783559378481114E-2</v>
      </c>
      <c r="H85" s="29">
        <v>939</v>
      </c>
      <c r="I85" s="22">
        <f t="shared" si="37"/>
        <v>939</v>
      </c>
      <c r="J85" s="29">
        <v>87077</v>
      </c>
      <c r="K85" s="30">
        <v>411.96736221964466</v>
      </c>
      <c r="L85" s="11">
        <f t="shared" si="25"/>
        <v>9509527.3445794955</v>
      </c>
      <c r="M85" s="11">
        <f t="shared" si="26"/>
        <v>107859</v>
      </c>
      <c r="N85" s="1">
        <f t="shared" si="27"/>
        <v>5.4904709748083244E-2</v>
      </c>
      <c r="O85" s="29">
        <v>6266</v>
      </c>
      <c r="P85" s="22">
        <f t="shared" si="28"/>
        <v>6266</v>
      </c>
      <c r="Q85" s="29">
        <v>114125</v>
      </c>
      <c r="R85" s="30">
        <v>1517.6392187327633</v>
      </c>
      <c r="S85" s="11">
        <f t="shared" si="29"/>
        <v>6278802.1716083232</v>
      </c>
      <c r="T85" s="11">
        <f t="shared" si="30"/>
        <v>303401</v>
      </c>
      <c r="U85" s="1">
        <f t="shared" si="31"/>
        <v>1.8796104950309332E-2</v>
      </c>
      <c r="V85" s="29">
        <v>5812</v>
      </c>
      <c r="W85" s="22">
        <f t="shared" si="32"/>
        <v>5812</v>
      </c>
      <c r="X85" s="29">
        <v>309213</v>
      </c>
      <c r="Y85" s="30">
        <v>1080.3169600151966</v>
      </c>
      <c r="Z85" s="11">
        <f t="shared" si="33"/>
        <v>15257435.026342383</v>
      </c>
      <c r="AA85" s="11">
        <f t="shared" si="34"/>
        <v>1861973</v>
      </c>
      <c r="AB85" s="1">
        <f t="shared" si="35"/>
        <v>1.0019576588484373E-2</v>
      </c>
      <c r="AC85" s="29">
        <v>18845</v>
      </c>
      <c r="AD85" s="22">
        <f t="shared" si="36"/>
        <v>18845</v>
      </c>
      <c r="AE85" s="29">
        <v>1880818</v>
      </c>
      <c r="AF85" s="30">
        <v>809.62775411739892</v>
      </c>
      <c r="AK85" s="26"/>
    </row>
    <row r="86" spans="1:37" x14ac:dyDescent="0.25">
      <c r="A86" s="27">
        <v>45742</v>
      </c>
      <c r="B86" s="11">
        <f t="shared" si="19"/>
        <v>32468312.987827621</v>
      </c>
      <c r="C86" s="1">
        <f t="shared" si="20"/>
        <v>0.10560054310680916</v>
      </c>
      <c r="D86" s="1">
        <f t="shared" si="21"/>
        <v>0.89439945689319078</v>
      </c>
      <c r="E86" s="21">
        <f t="shared" si="22"/>
        <v>387394.30831620947</v>
      </c>
      <c r="F86" s="11">
        <f t="shared" si="23"/>
        <v>91024</v>
      </c>
      <c r="G86" s="1">
        <f t="shared" si="24"/>
        <v>1.036128597366733E-2</v>
      </c>
      <c r="H86" s="29">
        <v>953</v>
      </c>
      <c r="I86" s="22">
        <f t="shared" si="37"/>
        <v>953</v>
      </c>
      <c r="J86" s="29">
        <v>91977</v>
      </c>
      <c r="K86" s="30">
        <v>406.49979886275918</v>
      </c>
      <c r="L86" s="11">
        <f t="shared" si="25"/>
        <v>10797547.787028434</v>
      </c>
      <c r="M86" s="11">
        <f t="shared" si="26"/>
        <v>105701</v>
      </c>
      <c r="N86" s="1">
        <f t="shared" si="27"/>
        <v>6.3183550474164671E-2</v>
      </c>
      <c r="O86" s="29">
        <v>7129</v>
      </c>
      <c r="P86" s="22">
        <f t="shared" si="28"/>
        <v>7129</v>
      </c>
      <c r="Q86" s="29">
        <v>112830</v>
      </c>
      <c r="R86" s="30">
        <v>1514.5950044926965</v>
      </c>
      <c r="S86" s="11">
        <f t="shared" si="29"/>
        <v>7727131.4482274251</v>
      </c>
      <c r="T86" s="11">
        <f t="shared" si="30"/>
        <v>303717</v>
      </c>
      <c r="U86" s="1">
        <f t="shared" si="31"/>
        <v>2.3113318301849772E-2</v>
      </c>
      <c r="V86" s="29">
        <v>7186</v>
      </c>
      <c r="W86" s="22">
        <f t="shared" si="32"/>
        <v>7186</v>
      </c>
      <c r="X86" s="29">
        <v>310903</v>
      </c>
      <c r="Y86" s="30">
        <v>1075.3035691939083</v>
      </c>
      <c r="Z86" s="11">
        <f t="shared" si="33"/>
        <v>13556239.444255555</v>
      </c>
      <c r="AA86" s="11">
        <f t="shared" si="34"/>
        <v>1863001</v>
      </c>
      <c r="AB86" s="1">
        <f t="shared" si="35"/>
        <v>8.9423883571273927E-3</v>
      </c>
      <c r="AC86" s="29">
        <v>16810</v>
      </c>
      <c r="AD86" s="22">
        <f t="shared" si="36"/>
        <v>16810</v>
      </c>
      <c r="AE86" s="29">
        <v>1879811</v>
      </c>
      <c r="AF86" s="30">
        <v>806.43899132989623</v>
      </c>
    </row>
    <row r="87" spans="1:37" s="25" customFormat="1" x14ac:dyDescent="0.25">
      <c r="A87" s="27">
        <v>45743</v>
      </c>
      <c r="B87" s="11">
        <f t="shared" si="19"/>
        <v>39426663.779033154</v>
      </c>
      <c r="C87" s="1">
        <f t="shared" si="20"/>
        <v>0.10044397524022651</v>
      </c>
      <c r="D87" s="1">
        <f t="shared" si="21"/>
        <v>0.89955602475977348</v>
      </c>
      <c r="E87" s="21">
        <f t="shared" si="22"/>
        <v>366034.71892603935</v>
      </c>
      <c r="F87" s="11">
        <f t="shared" si="23"/>
        <v>92459</v>
      </c>
      <c r="G87" s="1">
        <f t="shared" si="24"/>
        <v>9.799301732816415E-3</v>
      </c>
      <c r="H87" s="29">
        <v>915</v>
      </c>
      <c r="I87" s="22">
        <f t="shared" si="37"/>
        <v>915</v>
      </c>
      <c r="J87" s="29">
        <v>93374</v>
      </c>
      <c r="K87" s="30">
        <v>400.03794418146379</v>
      </c>
      <c r="L87" s="11">
        <f t="shared" si="25"/>
        <v>16742231.581959747</v>
      </c>
      <c r="M87" s="11">
        <f t="shared" si="26"/>
        <v>117952</v>
      </c>
      <c r="N87" s="1">
        <f t="shared" si="27"/>
        <v>6.0988910383479415E-2</v>
      </c>
      <c r="O87" s="29">
        <v>7661</v>
      </c>
      <c r="P87" s="22">
        <f t="shared" si="28"/>
        <v>7661</v>
      </c>
      <c r="Q87" s="29">
        <v>125613</v>
      </c>
      <c r="R87" s="30">
        <v>2185.3846210624915</v>
      </c>
      <c r="S87" s="11">
        <f t="shared" si="29"/>
        <v>6991628.4975746349</v>
      </c>
      <c r="T87" s="11">
        <f t="shared" si="30"/>
        <v>314180</v>
      </c>
      <c r="U87" s="1">
        <f t="shared" si="31"/>
        <v>2.0107476912424718E-2</v>
      </c>
      <c r="V87" s="29">
        <v>6447</v>
      </c>
      <c r="W87" s="22">
        <f t="shared" si="32"/>
        <v>6447</v>
      </c>
      <c r="X87" s="29">
        <v>320627</v>
      </c>
      <c r="Y87" s="30">
        <v>1084.4778187644849</v>
      </c>
      <c r="Z87" s="11">
        <f t="shared" si="33"/>
        <v>15326768.980572736</v>
      </c>
      <c r="AA87" s="11">
        <f t="shared" si="34"/>
        <v>1963521</v>
      </c>
      <c r="AB87" s="1">
        <f t="shared" si="35"/>
        <v>9.5482862115059651E-3</v>
      </c>
      <c r="AC87" s="29">
        <v>18929</v>
      </c>
      <c r="AD87" s="22">
        <f t="shared" si="36"/>
        <v>18929</v>
      </c>
      <c r="AE87" s="29">
        <v>1982450</v>
      </c>
      <c r="AF87" s="30">
        <v>809.69776430729235</v>
      </c>
      <c r="AK87" s="26"/>
    </row>
    <row r="88" spans="1:37" x14ac:dyDescent="0.25">
      <c r="A88" s="27">
        <v>45744</v>
      </c>
      <c r="B88" s="11">
        <f t="shared" si="19"/>
        <v>47852257.619069383</v>
      </c>
      <c r="C88" s="1">
        <f t="shared" si="20"/>
        <v>0.15409869336774229</v>
      </c>
      <c r="D88" s="1">
        <f t="shared" si="21"/>
        <v>0.84590130663225771</v>
      </c>
      <c r="E88" s="21">
        <f t="shared" si="22"/>
        <v>880563.87686370814</v>
      </c>
      <c r="F88" s="11">
        <f t="shared" si="23"/>
        <v>88938</v>
      </c>
      <c r="G88" s="1">
        <f t="shared" si="24"/>
        <v>2.4973688826521664E-2</v>
      </c>
      <c r="H88" s="29">
        <v>2278</v>
      </c>
      <c r="I88" s="22">
        <f t="shared" si="37"/>
        <v>2278</v>
      </c>
      <c r="J88" s="29">
        <v>91216</v>
      </c>
      <c r="K88" s="30">
        <v>386.55130678828277</v>
      </c>
      <c r="L88" s="11">
        <f t="shared" si="25"/>
        <v>9585530.621781921</v>
      </c>
      <c r="M88" s="11">
        <f t="shared" si="26"/>
        <v>108909</v>
      </c>
      <c r="N88" s="1">
        <f t="shared" si="27"/>
        <v>5.2355428710648591E-2</v>
      </c>
      <c r="O88" s="29">
        <v>6017</v>
      </c>
      <c r="P88" s="22">
        <f t="shared" si="28"/>
        <v>6017</v>
      </c>
      <c r="Q88" s="29">
        <v>114926</v>
      </c>
      <c r="R88" s="30">
        <v>1593.074725242134</v>
      </c>
      <c r="S88" s="11">
        <f t="shared" si="29"/>
        <v>23588650.1778058</v>
      </c>
      <c r="T88" s="11">
        <f t="shared" si="30"/>
        <v>293643</v>
      </c>
      <c r="U88" s="1">
        <f t="shared" si="31"/>
        <v>6.720775095298602E-2</v>
      </c>
      <c r="V88" s="29">
        <v>21157</v>
      </c>
      <c r="W88" s="22">
        <f t="shared" si="32"/>
        <v>21157</v>
      </c>
      <c r="X88" s="29">
        <v>314800</v>
      </c>
      <c r="Y88" s="30">
        <v>1114.933600123165</v>
      </c>
      <c r="Z88" s="11">
        <f t="shared" si="33"/>
        <v>13797512.942617951</v>
      </c>
      <c r="AA88" s="11">
        <f t="shared" si="34"/>
        <v>1811348</v>
      </c>
      <c r="AB88" s="1">
        <f t="shared" si="35"/>
        <v>9.5618248775860039E-3</v>
      </c>
      <c r="AC88" s="29">
        <v>17487</v>
      </c>
      <c r="AD88" s="22">
        <f t="shared" si="36"/>
        <v>17487</v>
      </c>
      <c r="AE88" s="29">
        <v>1828835</v>
      </c>
      <c r="AF88" s="30">
        <v>789.01543675976154</v>
      </c>
    </row>
    <row r="89" spans="1:37" s="25" customFormat="1" x14ac:dyDescent="0.25">
      <c r="A89" s="27">
        <v>45745</v>
      </c>
      <c r="B89" s="11">
        <f t="shared" si="19"/>
        <v>16519538.627556166</v>
      </c>
      <c r="C89" s="1">
        <f t="shared" si="20"/>
        <v>8.8163533690095414E-2</v>
      </c>
      <c r="D89" s="1">
        <f t="shared" si="21"/>
        <v>0.91183646630990456</v>
      </c>
      <c r="E89" s="21">
        <f t="shared" si="22"/>
        <v>218722.98093439569</v>
      </c>
      <c r="F89" s="11">
        <f t="shared" si="23"/>
        <v>38159</v>
      </c>
      <c r="G89" s="1">
        <f t="shared" si="24"/>
        <v>1.2856995033112583E-2</v>
      </c>
      <c r="H89" s="29">
        <v>497</v>
      </c>
      <c r="I89" s="22">
        <f t="shared" si="37"/>
        <v>497</v>
      </c>
      <c r="J89" s="29">
        <v>38656</v>
      </c>
      <c r="K89" s="30">
        <v>440.08648075331126</v>
      </c>
      <c r="L89" s="11">
        <f t="shared" si="25"/>
        <v>5416754.9959791591</v>
      </c>
      <c r="M89" s="11">
        <f t="shared" si="26"/>
        <v>58494</v>
      </c>
      <c r="N89" s="1">
        <f t="shared" si="27"/>
        <v>5.4306177549997572E-2</v>
      </c>
      <c r="O89" s="29">
        <v>3359</v>
      </c>
      <c r="P89" s="22">
        <f t="shared" si="28"/>
        <v>3359</v>
      </c>
      <c r="Q89" s="29">
        <v>61853</v>
      </c>
      <c r="R89" s="30">
        <v>1612.6094063647392</v>
      </c>
      <c r="S89" s="11">
        <f t="shared" si="29"/>
        <v>3900956.7301133703</v>
      </c>
      <c r="T89" s="11">
        <f t="shared" si="30"/>
        <v>259465</v>
      </c>
      <c r="U89" s="1">
        <f t="shared" si="31"/>
        <v>1.3452318034395045E-2</v>
      </c>
      <c r="V89" s="29">
        <v>3538</v>
      </c>
      <c r="W89" s="22">
        <f t="shared" si="32"/>
        <v>3538</v>
      </c>
      <c r="X89" s="29">
        <v>263003</v>
      </c>
      <c r="Y89" s="30">
        <v>1102.5881091332308</v>
      </c>
      <c r="Z89" s="11">
        <f t="shared" si="33"/>
        <v>6983103.9205292407</v>
      </c>
      <c r="AA89" s="11">
        <f t="shared" si="34"/>
        <v>1209396</v>
      </c>
      <c r="AB89" s="1">
        <f t="shared" si="35"/>
        <v>7.548043072590215E-3</v>
      </c>
      <c r="AC89" s="29">
        <v>9198</v>
      </c>
      <c r="AD89" s="22">
        <f t="shared" si="36"/>
        <v>9198</v>
      </c>
      <c r="AE89" s="29">
        <v>1218594</v>
      </c>
      <c r="AF89" s="30">
        <v>759.19807790054801</v>
      </c>
      <c r="AK89" s="26"/>
    </row>
    <row r="90" spans="1:37" x14ac:dyDescent="0.25">
      <c r="A90" s="27">
        <v>45746</v>
      </c>
      <c r="B90" s="11">
        <f t="shared" si="19"/>
        <v>16617112.902730018</v>
      </c>
      <c r="C90" s="1">
        <f t="shared" si="20"/>
        <v>9.3151837805690876E-2</v>
      </c>
      <c r="D90" s="1">
        <f t="shared" si="21"/>
        <v>0.90684816219430908</v>
      </c>
      <c r="E90" s="21">
        <f t="shared" si="22"/>
        <v>186844.92726683238</v>
      </c>
      <c r="F90" s="11">
        <f t="shared" si="23"/>
        <v>27335</v>
      </c>
      <c r="G90" s="1">
        <f t="shared" si="24"/>
        <v>1.5274325444000144E-2</v>
      </c>
      <c r="H90" s="29">
        <v>424</v>
      </c>
      <c r="I90" s="22">
        <f t="shared" si="37"/>
        <v>424</v>
      </c>
      <c r="J90" s="29">
        <v>27759</v>
      </c>
      <c r="K90" s="30">
        <v>440.67199827083107</v>
      </c>
      <c r="L90" s="11">
        <f t="shared" si="25"/>
        <v>3947132.2380571687</v>
      </c>
      <c r="M90" s="11">
        <f t="shared" si="26"/>
        <v>50581</v>
      </c>
      <c r="N90" s="1">
        <f t="shared" si="27"/>
        <v>4.8835984805746739E-2</v>
      </c>
      <c r="O90" s="29">
        <v>2597</v>
      </c>
      <c r="P90" s="22">
        <f t="shared" si="28"/>
        <v>2597</v>
      </c>
      <c r="Q90" s="29">
        <v>53178</v>
      </c>
      <c r="R90" s="30">
        <v>1519.8814932834689</v>
      </c>
      <c r="S90" s="11">
        <f t="shared" si="29"/>
        <v>3543363.021982599</v>
      </c>
      <c r="T90" s="11">
        <f t="shared" si="30"/>
        <v>208046</v>
      </c>
      <c r="U90" s="1">
        <f t="shared" si="31"/>
        <v>1.6809780579670419E-2</v>
      </c>
      <c r="V90" s="29">
        <v>3557</v>
      </c>
      <c r="W90" s="22">
        <f t="shared" si="32"/>
        <v>3557</v>
      </c>
      <c r="X90" s="29">
        <v>211603</v>
      </c>
      <c r="Y90" s="30">
        <v>996.1661574311496</v>
      </c>
      <c r="Z90" s="11">
        <f t="shared" si="33"/>
        <v>8939772.7154234182</v>
      </c>
      <c r="AA90" s="11">
        <f t="shared" si="34"/>
        <v>952822</v>
      </c>
      <c r="AB90" s="1">
        <f t="shared" si="35"/>
        <v>1.2231746976273583E-2</v>
      </c>
      <c r="AC90" s="29">
        <v>11799</v>
      </c>
      <c r="AD90" s="22">
        <f t="shared" si="36"/>
        <v>11799</v>
      </c>
      <c r="AE90" s="29">
        <v>964621</v>
      </c>
      <c r="AF90" s="30">
        <v>757.67206673645376</v>
      </c>
    </row>
    <row r="91" spans="1:37" s="25" customFormat="1" x14ac:dyDescent="0.25">
      <c r="A91" s="27">
        <v>45747</v>
      </c>
      <c r="B91" s="11">
        <f t="shared" si="19"/>
        <v>19931117.240044959</v>
      </c>
      <c r="C91" s="1">
        <f t="shared" si="20"/>
        <v>8.0653735701312262E-2</v>
      </c>
      <c r="D91" s="1">
        <f t="shared" si="21"/>
        <v>0.91934626429868771</v>
      </c>
      <c r="E91" s="21">
        <f t="shared" si="22"/>
        <v>272403.34749437071</v>
      </c>
      <c r="F91" s="11">
        <f t="shared" si="23"/>
        <v>82789</v>
      </c>
      <c r="G91" s="1">
        <f t="shared" si="24"/>
        <v>8.4199683802040921E-3</v>
      </c>
      <c r="H91" s="29">
        <v>703</v>
      </c>
      <c r="I91" s="22">
        <f t="shared" si="37"/>
        <v>703</v>
      </c>
      <c r="J91" s="29">
        <v>83492</v>
      </c>
      <c r="K91" s="30">
        <v>387.48698078857853</v>
      </c>
      <c r="L91" s="11">
        <f t="shared" si="25"/>
        <v>7128781.8210459556</v>
      </c>
      <c r="M91" s="11">
        <f t="shared" si="26"/>
        <v>87033</v>
      </c>
      <c r="N91" s="1">
        <f t="shared" si="27"/>
        <v>4.9048316251830162E-2</v>
      </c>
      <c r="O91" s="29">
        <v>4489</v>
      </c>
      <c r="P91" s="22">
        <f t="shared" si="28"/>
        <v>4489</v>
      </c>
      <c r="Q91" s="29">
        <v>91522</v>
      </c>
      <c r="R91" s="30">
        <v>1588.0556518257865</v>
      </c>
      <c r="S91" s="11">
        <f t="shared" si="29"/>
        <v>3326578.66620128</v>
      </c>
      <c r="T91" s="11">
        <f t="shared" si="30"/>
        <v>204053</v>
      </c>
      <c r="U91" s="1">
        <f t="shared" si="31"/>
        <v>1.4536638607573541E-2</v>
      </c>
      <c r="V91" s="29">
        <v>3010</v>
      </c>
      <c r="W91" s="22">
        <f t="shared" si="32"/>
        <v>3010</v>
      </c>
      <c r="X91" s="29">
        <v>207063</v>
      </c>
      <c r="Y91" s="30">
        <v>1105.1756366117208</v>
      </c>
      <c r="Z91" s="11">
        <f t="shared" si="33"/>
        <v>9203353.4053033516</v>
      </c>
      <c r="AA91" s="11">
        <f t="shared" si="34"/>
        <v>1347735</v>
      </c>
      <c r="AB91" s="1">
        <f t="shared" si="35"/>
        <v>8.6488124617044738E-3</v>
      </c>
      <c r="AC91" s="29">
        <v>11758</v>
      </c>
      <c r="AD91" s="22">
        <f t="shared" si="36"/>
        <v>11758</v>
      </c>
      <c r="AE91" s="29">
        <v>1359493</v>
      </c>
      <c r="AF91" s="30">
        <v>782.73119623263744</v>
      </c>
      <c r="AK91" s="26"/>
    </row>
  </sheetData>
  <pageMargins left="0.7" right="0.7" top="0.75" bottom="0.75" header="0.3" footer="0.3"/>
  <pageSetup scale="16" orientation="landscape" horizontalDpi="90" verticalDpi="9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X94"/>
  <sheetViews>
    <sheetView topLeftCell="A53" workbookViewId="0">
      <selection activeCell="A2" sqref="A2:A91"/>
    </sheetView>
  </sheetViews>
  <sheetFormatPr defaultColWidth="9.140625" defaultRowHeight="15" x14ac:dyDescent="0.25"/>
  <cols>
    <col min="1" max="1" width="10.7109375" style="23" bestFit="1" customWidth="1"/>
    <col min="2" max="2" width="10.140625" style="23" bestFit="1" customWidth="1"/>
    <col min="3" max="3" width="15.140625" style="23" bestFit="1" customWidth="1"/>
    <col min="4" max="4" width="12.28515625" style="23" bestFit="1" customWidth="1"/>
    <col min="5" max="5" width="35.5703125" style="23" bestFit="1" customWidth="1"/>
    <col min="6" max="6" width="34.5703125" style="23" bestFit="1" customWidth="1"/>
    <col min="7" max="7" width="28.5703125" style="23" bestFit="1" customWidth="1"/>
    <col min="8" max="8" width="30.85546875" style="23" bestFit="1" customWidth="1"/>
    <col min="9" max="9" width="37.5703125" style="23" bestFit="1" customWidth="1"/>
    <col min="10" max="10" width="43.28515625" style="23" bestFit="1" customWidth="1"/>
    <col min="11" max="11" width="59.42578125" style="23" bestFit="1" customWidth="1"/>
    <col min="12" max="12" width="54.7109375" style="23" bestFit="1" customWidth="1"/>
    <col min="13" max="13" width="25.5703125" style="23" bestFit="1" customWidth="1"/>
    <col min="14" max="14" width="31.140625" style="23" bestFit="1" customWidth="1"/>
    <col min="15" max="15" width="56.140625" style="23" bestFit="1" customWidth="1"/>
    <col min="16" max="16" width="51.42578125" style="23" bestFit="1" customWidth="1"/>
    <col min="17" max="17" width="33.5703125" style="23" bestFit="1" customWidth="1"/>
    <col min="18" max="18" width="39.28515625" style="23" bestFit="1" customWidth="1"/>
    <col min="19" max="19" width="41.140625" style="23" bestFit="1" customWidth="1"/>
    <col min="20" max="20" width="46.85546875" style="23" bestFit="1" customWidth="1"/>
    <col min="21" max="21" width="34.5703125" style="23" bestFit="1" customWidth="1"/>
    <col min="22" max="22" width="39.140625" style="23" bestFit="1" customWidth="1"/>
    <col min="23" max="23" width="46.7109375" style="23" bestFit="1" customWidth="1"/>
    <col min="24" max="24" width="33.5703125" style="23" bestFit="1" customWidth="1"/>
    <col min="25" max="25" width="32.85546875" style="23" bestFit="1" customWidth="1"/>
    <col min="26" max="26" width="29.7109375" style="23" bestFit="1" customWidth="1"/>
    <col min="27" max="27" width="43.42578125" style="23" bestFit="1" customWidth="1"/>
    <col min="28" max="28" width="40.140625" style="23" bestFit="1" customWidth="1"/>
    <col min="29" max="29" width="38.7109375" style="23" bestFit="1" customWidth="1"/>
    <col min="30" max="30" width="37" style="23" bestFit="1" customWidth="1"/>
    <col min="31" max="31" width="33.85546875" style="23" bestFit="1" customWidth="1"/>
    <col min="32" max="32" width="44.28515625" style="23" bestFit="1" customWidth="1"/>
    <col min="33" max="33" width="28.7109375" style="23" bestFit="1" customWidth="1"/>
    <col min="34" max="34" width="37.42578125" style="23" bestFit="1" customWidth="1"/>
    <col min="35" max="35" width="53" style="23" bestFit="1" customWidth="1"/>
    <col min="36" max="36" width="29" style="23" bestFit="1" customWidth="1"/>
    <col min="37" max="37" width="61.5703125" style="23" bestFit="1" customWidth="1"/>
    <col min="38" max="38" width="38.140625" style="23" bestFit="1" customWidth="1"/>
    <col min="39" max="39" width="45.5703125" style="23" bestFit="1" customWidth="1"/>
    <col min="40" max="40" width="40.5703125" style="23" bestFit="1" customWidth="1"/>
    <col min="41" max="41" width="39.5703125" style="23" bestFit="1" customWidth="1"/>
    <col min="42" max="42" width="33.5703125" style="23" bestFit="1" customWidth="1"/>
    <col min="43" max="43" width="35.85546875" style="23" bestFit="1" customWidth="1"/>
    <col min="44" max="44" width="42.7109375" style="23" bestFit="1" customWidth="1"/>
    <col min="45" max="45" width="48.28515625" style="23" bestFit="1" customWidth="1"/>
    <col min="46" max="46" width="64.42578125" style="23" bestFit="1" customWidth="1"/>
    <col min="47" max="47" width="59.7109375" style="23" bestFit="1" customWidth="1"/>
    <col min="48" max="48" width="30.5703125" style="23" bestFit="1" customWidth="1"/>
    <col min="49" max="49" width="36.140625" style="23" bestFit="1" customWidth="1"/>
    <col min="50" max="50" width="61.140625" style="23" bestFit="1" customWidth="1"/>
    <col min="51" max="51" width="56.42578125" style="23" bestFit="1" customWidth="1"/>
    <col min="52" max="52" width="38.7109375" style="23" bestFit="1" customWidth="1"/>
    <col min="53" max="53" width="44.28515625" style="23" bestFit="1" customWidth="1"/>
    <col min="54" max="54" width="46.28515625" style="23" bestFit="1" customWidth="1"/>
    <col min="55" max="55" width="51.85546875" style="23" bestFit="1" customWidth="1"/>
    <col min="56" max="56" width="39.5703125" style="23" bestFit="1" customWidth="1"/>
    <col min="57" max="57" width="44.140625" style="23" bestFit="1" customWidth="1"/>
    <col min="58" max="58" width="51.7109375" style="23" bestFit="1" customWidth="1"/>
    <col min="59" max="59" width="38.7109375" style="23" bestFit="1" customWidth="1"/>
    <col min="60" max="60" width="38" style="23" bestFit="1" customWidth="1"/>
    <col min="61" max="61" width="34.7109375" style="23" bestFit="1" customWidth="1"/>
    <col min="62" max="62" width="48.42578125" style="23" bestFit="1" customWidth="1"/>
    <col min="63" max="63" width="45.140625" style="23" bestFit="1" customWidth="1"/>
    <col min="64" max="64" width="43.7109375" style="23" bestFit="1" customWidth="1"/>
    <col min="65" max="65" width="42.140625" style="23" bestFit="1" customWidth="1"/>
    <col min="66" max="66" width="38.85546875" style="23" bestFit="1" customWidth="1"/>
    <col min="67" max="67" width="49.28515625" style="23" bestFit="1" customWidth="1"/>
    <col min="68" max="68" width="33.85546875" style="23" bestFit="1" customWidth="1"/>
    <col min="69" max="69" width="42.5703125" style="23" bestFit="1" customWidth="1"/>
    <col min="70" max="70" width="58" style="23" bestFit="1" customWidth="1"/>
    <col min="71" max="71" width="34.140625" style="23" bestFit="1" customWidth="1"/>
    <col min="72" max="72" width="66.5703125" style="23" bestFit="1" customWidth="1"/>
    <col min="73" max="73" width="43.140625" style="23" bestFit="1" customWidth="1"/>
    <col min="74" max="74" width="50.7109375" style="23" bestFit="1" customWidth="1"/>
    <col min="75" max="75" width="24.85546875" style="23" bestFit="1" customWidth="1"/>
    <col min="76" max="76" width="23.85546875" style="23" bestFit="1" customWidth="1"/>
    <col min="77" max="77" width="18" style="23" bestFit="1" customWidth="1"/>
    <col min="78" max="78" width="20.140625" style="23" bestFit="1" customWidth="1"/>
    <col min="79" max="79" width="27" style="23" bestFit="1" customWidth="1"/>
    <col min="80" max="80" width="32.5703125" style="23" bestFit="1" customWidth="1"/>
    <col min="81" max="81" width="48.7109375" style="23" bestFit="1" customWidth="1"/>
    <col min="82" max="82" width="44" style="23" bestFit="1" customWidth="1"/>
    <col min="83" max="83" width="14.85546875" style="23" bestFit="1" customWidth="1"/>
    <col min="84" max="84" width="20.42578125" style="23" bestFit="1" customWidth="1"/>
    <col min="85" max="85" width="45.42578125" style="23" bestFit="1" customWidth="1"/>
    <col min="86" max="86" width="40.7109375" style="23" bestFit="1" customWidth="1"/>
    <col min="87" max="87" width="23" style="23" bestFit="1" customWidth="1"/>
    <col min="88" max="88" width="28.5703125" style="23" bestFit="1" customWidth="1"/>
    <col min="89" max="89" width="30.5703125" style="23" bestFit="1" customWidth="1"/>
    <col min="90" max="90" width="36.140625" style="23" bestFit="1" customWidth="1"/>
    <col min="91" max="91" width="23.85546875" style="23" bestFit="1" customWidth="1"/>
    <col min="92" max="92" width="28.42578125" style="23" bestFit="1" customWidth="1"/>
    <col min="93" max="93" width="36" style="23" bestFit="1" customWidth="1"/>
    <col min="94" max="94" width="23" style="23" bestFit="1" customWidth="1"/>
    <col min="95" max="95" width="22.28515625" style="23" bestFit="1" customWidth="1"/>
    <col min="96" max="96" width="19" style="23" bestFit="1" customWidth="1"/>
    <col min="97" max="97" width="32.7109375" style="23" bestFit="1" customWidth="1"/>
    <col min="98" max="98" width="29.42578125" style="23" bestFit="1" customWidth="1"/>
    <col min="99" max="99" width="28" style="23" bestFit="1" customWidth="1"/>
    <col min="100" max="100" width="26.42578125" style="23" bestFit="1" customWidth="1"/>
    <col min="101" max="101" width="23.140625" style="23" bestFit="1" customWidth="1"/>
    <col min="102" max="102" width="33.5703125" style="23" bestFit="1" customWidth="1"/>
    <col min="103" max="103" width="18.140625" style="23" bestFit="1" customWidth="1"/>
    <col min="104" max="104" width="26.85546875" style="23" bestFit="1" customWidth="1"/>
    <col min="105" max="105" width="42.42578125" style="23" bestFit="1" customWidth="1"/>
    <col min="106" max="106" width="18.42578125" style="23" bestFit="1" customWidth="1"/>
    <col min="107" max="107" width="51" style="23" bestFit="1" customWidth="1"/>
    <col min="108" max="108" width="27.42578125" style="23" bestFit="1" customWidth="1"/>
    <col min="109" max="109" width="35" style="23" bestFit="1" customWidth="1"/>
    <col min="110" max="110" width="46.5703125" style="23" bestFit="1" customWidth="1"/>
    <col min="111" max="111" width="45.42578125" style="23" bestFit="1" customWidth="1"/>
    <col min="112" max="112" width="39.5703125" style="23" bestFit="1" customWidth="1"/>
    <col min="113" max="113" width="41.7109375" style="23" bestFit="1" customWidth="1"/>
    <col min="114" max="114" width="48.5703125" style="23" bestFit="1" customWidth="1"/>
    <col min="115" max="115" width="54.140625" style="23" bestFit="1" customWidth="1"/>
    <col min="116" max="116" width="70.28515625" style="23" bestFit="1" customWidth="1"/>
    <col min="117" max="117" width="65.5703125" style="23" bestFit="1" customWidth="1"/>
    <col min="118" max="118" width="36.42578125" style="23" bestFit="1" customWidth="1"/>
    <col min="119" max="119" width="42.140625" style="23" bestFit="1" customWidth="1"/>
    <col min="120" max="120" width="67.140625" style="23" bestFit="1" customWidth="1"/>
    <col min="121" max="121" width="62.28515625" style="23" bestFit="1" customWidth="1"/>
    <col min="122" max="122" width="44.5703125" style="23" bestFit="1" customWidth="1"/>
    <col min="123" max="123" width="50.140625" style="23" bestFit="1" customWidth="1"/>
    <col min="124" max="124" width="52.140625" style="23" bestFit="1" customWidth="1"/>
    <col min="125" max="125" width="57.7109375" style="23" bestFit="1" customWidth="1"/>
    <col min="126" max="126" width="45.42578125" style="23" bestFit="1" customWidth="1"/>
    <col min="127" max="127" width="50" style="23" bestFit="1" customWidth="1"/>
    <col min="128" max="128" width="57.5703125" style="23" bestFit="1" customWidth="1"/>
    <col min="129" max="129" width="44.5703125" style="23" bestFit="1" customWidth="1"/>
    <col min="130" max="130" width="43.85546875" style="23" bestFit="1" customWidth="1"/>
    <col min="131" max="131" width="40.5703125" style="23" bestFit="1" customWidth="1"/>
    <col min="132" max="132" width="54.28515625" style="23" bestFit="1" customWidth="1"/>
    <col min="133" max="133" width="51.140625" style="23" bestFit="1" customWidth="1"/>
    <col min="134" max="134" width="49.5703125" style="23" bestFit="1" customWidth="1"/>
    <col min="135" max="135" width="48" style="23" bestFit="1" customWidth="1"/>
    <col min="136" max="136" width="44.7109375" style="23" bestFit="1" customWidth="1"/>
    <col min="137" max="137" width="55.28515625" style="23" bestFit="1" customWidth="1"/>
    <col min="138" max="138" width="39.7109375" style="23" bestFit="1" customWidth="1"/>
    <col min="139" max="139" width="48.42578125" style="23" bestFit="1" customWidth="1"/>
    <col min="140" max="140" width="64" style="23" bestFit="1" customWidth="1"/>
    <col min="141" max="141" width="40" style="23" bestFit="1" customWidth="1"/>
    <col min="142" max="142" width="72.5703125" style="23" bestFit="1" customWidth="1"/>
    <col min="143" max="143" width="49" style="23" bestFit="1" customWidth="1"/>
    <col min="144" max="144" width="56.5703125" style="23" bestFit="1" customWidth="1"/>
    <col min="145" max="145" width="41.42578125" style="23" bestFit="1" customWidth="1"/>
    <col min="146" max="146" width="40.42578125" style="23" bestFit="1" customWidth="1"/>
    <col min="147" max="147" width="34.5703125" style="23" bestFit="1" customWidth="1"/>
    <col min="148" max="148" width="36.7109375" style="23" bestFit="1" customWidth="1"/>
    <col min="149" max="149" width="43.5703125" style="23" bestFit="1" customWidth="1"/>
    <col min="150" max="150" width="49.140625" style="23" bestFit="1" customWidth="1"/>
    <col min="151" max="151" width="65.28515625" style="23" bestFit="1" customWidth="1"/>
    <col min="152" max="152" width="60.5703125" style="23" bestFit="1" customWidth="1"/>
    <col min="153" max="153" width="31.42578125" style="23" bestFit="1" customWidth="1"/>
    <col min="154" max="154" width="37" style="23" bestFit="1" customWidth="1"/>
    <col min="155" max="155" width="62" style="23" bestFit="1" customWidth="1"/>
    <col min="156" max="156" width="57.28515625" style="23" bestFit="1" customWidth="1"/>
    <col min="157" max="157" width="39.5703125" style="23" bestFit="1" customWidth="1"/>
    <col min="158" max="158" width="45.140625" style="23" bestFit="1" customWidth="1"/>
    <col min="159" max="159" width="47.140625" style="23" bestFit="1" customWidth="1"/>
    <col min="160" max="160" width="52.7109375" style="23" bestFit="1" customWidth="1"/>
    <col min="161" max="161" width="40.42578125" style="23" bestFit="1" customWidth="1"/>
    <col min="162" max="162" width="45" style="23" bestFit="1" customWidth="1"/>
    <col min="163" max="163" width="52.5703125" style="23" bestFit="1" customWidth="1"/>
    <col min="164" max="164" width="39.5703125" style="23" bestFit="1" customWidth="1"/>
    <col min="165" max="165" width="38.85546875" style="23" bestFit="1" customWidth="1"/>
    <col min="166" max="166" width="35.5703125" style="23" bestFit="1" customWidth="1"/>
    <col min="167" max="167" width="49.28515625" style="23" bestFit="1" customWidth="1"/>
    <col min="168" max="168" width="46" style="23" bestFit="1" customWidth="1"/>
    <col min="169" max="169" width="44.5703125" style="23" bestFit="1" customWidth="1"/>
    <col min="170" max="170" width="43" style="23" bestFit="1" customWidth="1"/>
    <col min="171" max="171" width="39.7109375" style="23" bestFit="1" customWidth="1"/>
    <col min="172" max="172" width="50.140625" style="23" bestFit="1" customWidth="1"/>
    <col min="173" max="173" width="34.7109375" style="24" bestFit="1" customWidth="1"/>
    <col min="174" max="174" width="43.42578125" style="24" bestFit="1" customWidth="1"/>
    <col min="175" max="175" width="59" style="24" bestFit="1" customWidth="1"/>
    <col min="176" max="176" width="35" style="24" bestFit="1" customWidth="1"/>
    <col min="177" max="177" width="67.5703125" style="24" bestFit="1" customWidth="1"/>
    <col min="178" max="178" width="44" style="24" bestFit="1" customWidth="1"/>
    <col min="179" max="179" width="51.5703125" style="24" bestFit="1" customWidth="1"/>
    <col min="180" max="180" width="36.5703125" style="24" bestFit="1" customWidth="1"/>
    <col min="181" max="181" width="35.5703125" style="24" bestFit="1" customWidth="1"/>
    <col min="182" max="182" width="29.7109375" style="24" bestFit="1" customWidth="1"/>
    <col min="183" max="183" width="31.85546875" style="24" bestFit="1" customWidth="1"/>
    <col min="184" max="184" width="38.7109375" style="24" bestFit="1" customWidth="1"/>
    <col min="185" max="185" width="44.28515625" style="24" bestFit="1" customWidth="1"/>
    <col min="186" max="186" width="60.42578125" style="24" bestFit="1" customWidth="1"/>
    <col min="187" max="187" width="55.7109375" style="24" bestFit="1" customWidth="1"/>
    <col min="188" max="188" width="26.5703125" style="24" bestFit="1" customWidth="1"/>
    <col min="189" max="189" width="32.140625" style="24" bestFit="1" customWidth="1"/>
    <col min="190" max="190" width="57.140625" style="24" bestFit="1" customWidth="1"/>
    <col min="191" max="191" width="52.42578125" style="24" bestFit="1" customWidth="1"/>
    <col min="192" max="192" width="34.7109375" style="24" bestFit="1" customWidth="1"/>
    <col min="193" max="193" width="40.28515625" style="24" bestFit="1" customWidth="1"/>
    <col min="194" max="194" width="42.28515625" style="24" bestFit="1" customWidth="1"/>
    <col min="195" max="195" width="47.85546875" style="24" bestFit="1" customWidth="1"/>
    <col min="196" max="196" width="35.5703125" style="24" bestFit="1" customWidth="1"/>
    <col min="197" max="197" width="40.140625" style="23" bestFit="1" customWidth="1"/>
    <col min="198" max="198" width="47.7109375" style="23" bestFit="1" customWidth="1"/>
    <col min="199" max="199" width="34.7109375" style="23" bestFit="1" customWidth="1"/>
    <col min="200" max="200" width="34" style="23" bestFit="1" customWidth="1"/>
    <col min="201" max="201" width="30.7109375" style="23" bestFit="1" customWidth="1"/>
    <col min="202" max="202" width="44.42578125" style="23" bestFit="1" customWidth="1"/>
    <col min="203" max="203" width="41.140625" style="23" bestFit="1" customWidth="1"/>
    <col min="204" max="204" width="39.7109375" style="23" bestFit="1" customWidth="1"/>
    <col min="205" max="205" width="38.140625" style="23" bestFit="1" customWidth="1"/>
    <col min="206" max="206" width="34.85546875" style="23" bestFit="1" customWidth="1"/>
    <col min="207" max="207" width="45.28515625" style="23" bestFit="1" customWidth="1"/>
    <col min="208" max="208" width="29.85546875" style="23" bestFit="1" customWidth="1"/>
    <col min="209" max="209" width="38.5703125" style="23" bestFit="1" customWidth="1"/>
    <col min="210" max="210" width="54" style="23" bestFit="1" customWidth="1"/>
    <col min="211" max="211" width="30.140625" style="23" bestFit="1" customWidth="1"/>
    <col min="212" max="212" width="62.5703125" style="23" bestFit="1" customWidth="1"/>
    <col min="213" max="213" width="39.140625" style="23" bestFit="1" customWidth="1"/>
    <col min="214" max="214" width="46.7109375" style="23" bestFit="1" customWidth="1"/>
    <col min="215" max="215" width="26.85546875" style="23" bestFit="1" customWidth="1"/>
    <col min="216" max="216" width="25.85546875" style="23" bestFit="1" customWidth="1"/>
    <col min="217" max="217" width="19.85546875" style="23" bestFit="1" customWidth="1"/>
    <col min="218" max="218" width="22.140625" style="23" bestFit="1" customWidth="1"/>
    <col min="219" max="219" width="28.85546875" style="23" bestFit="1" customWidth="1"/>
    <col min="220" max="220" width="34.5703125" style="23" bestFit="1" customWidth="1"/>
    <col min="221" max="221" width="50.7109375" style="23" bestFit="1" customWidth="1"/>
    <col min="222" max="222" width="45.85546875" style="23" bestFit="1" customWidth="1"/>
    <col min="223" max="223" width="16.7109375" style="23" bestFit="1" customWidth="1"/>
    <col min="224" max="224" width="22.42578125" style="23" bestFit="1" customWidth="1"/>
    <col min="225" max="225" width="47.42578125" style="23" bestFit="1" customWidth="1"/>
    <col min="226" max="226" width="42.7109375" style="23" bestFit="1" customWidth="1"/>
    <col min="227" max="227" width="24.85546875" style="23" bestFit="1" customWidth="1"/>
    <col min="228" max="228" width="30.5703125" style="23" bestFit="1" customWidth="1"/>
    <col min="229" max="229" width="32.42578125" style="23" bestFit="1" customWidth="1"/>
    <col min="230" max="230" width="38.140625" style="23" bestFit="1" customWidth="1"/>
    <col min="231" max="231" width="25.85546875" style="23" bestFit="1" customWidth="1"/>
    <col min="232" max="232" width="30.42578125" style="23" bestFit="1" customWidth="1"/>
    <col min="233" max="233" width="38" style="23" bestFit="1" customWidth="1"/>
    <col min="234" max="234" width="24.85546875" style="23" bestFit="1" customWidth="1"/>
    <col min="235" max="235" width="24.140625" style="23" bestFit="1" customWidth="1"/>
    <col min="236" max="236" width="20.85546875" style="23" bestFit="1" customWidth="1"/>
    <col min="237" max="237" width="34.7109375" style="23" bestFit="1" customWidth="1"/>
    <col min="238" max="238" width="31.42578125" style="23" bestFit="1" customWidth="1"/>
    <col min="239" max="239" width="30" style="23" bestFit="1" customWidth="1"/>
    <col min="240" max="240" width="28.28515625" style="23" bestFit="1" customWidth="1"/>
    <col min="241" max="241" width="25" style="23" bestFit="1" customWidth="1"/>
    <col min="242" max="242" width="35.5703125" style="23" bestFit="1" customWidth="1"/>
    <col min="243" max="243" width="20" style="23" bestFit="1" customWidth="1"/>
    <col min="244" max="244" width="28.7109375" style="23" bestFit="1" customWidth="1"/>
    <col min="245" max="245" width="44.28515625" style="23" bestFit="1" customWidth="1"/>
    <col min="246" max="246" width="20.28515625" style="23" bestFit="1" customWidth="1"/>
    <col min="247" max="247" width="52.85546875" style="23" bestFit="1" customWidth="1"/>
    <col min="248" max="248" width="29.28515625" style="23" bestFit="1" customWidth="1"/>
    <col min="249" max="249" width="36.85546875" style="23" bestFit="1" customWidth="1"/>
    <col min="250" max="250" width="34.140625" style="23" bestFit="1" customWidth="1"/>
    <col min="251" max="251" width="33" style="23" bestFit="1" customWidth="1"/>
    <col min="252" max="252" width="27.140625" style="23" bestFit="1" customWidth="1"/>
    <col min="253" max="253" width="29.28515625" style="23" bestFit="1" customWidth="1"/>
    <col min="254" max="254" width="36.140625" style="23" bestFit="1" customWidth="1"/>
    <col min="255" max="255" width="41.7109375" style="23" bestFit="1" customWidth="1"/>
    <col min="256" max="256" width="57.85546875" style="23" bestFit="1" customWidth="1"/>
    <col min="257" max="257" width="53.140625" style="23" bestFit="1" customWidth="1"/>
    <col min="258" max="258" width="24" style="23" bestFit="1" customWidth="1"/>
    <col min="259" max="259" width="29.7109375" style="23" bestFit="1" customWidth="1"/>
    <col min="260" max="260" width="54.7109375" style="23" bestFit="1" customWidth="1"/>
    <col min="261" max="261" width="49.85546875" style="23" bestFit="1" customWidth="1"/>
    <col min="262" max="262" width="32.140625" style="23" bestFit="1" customWidth="1"/>
    <col min="263" max="263" width="37.7109375" style="23" bestFit="1" customWidth="1"/>
    <col min="264" max="264" width="39.7109375" style="23" bestFit="1" customWidth="1"/>
    <col min="265" max="265" width="45.28515625" style="23" bestFit="1" customWidth="1"/>
    <col min="266" max="266" width="33" style="23" bestFit="1" customWidth="1"/>
    <col min="267" max="267" width="37.5703125" style="23" bestFit="1" customWidth="1"/>
    <col min="268" max="268" width="45.140625" style="23" bestFit="1" customWidth="1"/>
    <col min="269" max="269" width="32.140625" style="23" bestFit="1" customWidth="1"/>
    <col min="270" max="270" width="31.42578125" style="23" bestFit="1" customWidth="1"/>
    <col min="271" max="271" width="28.140625" style="23" bestFit="1" customWidth="1"/>
    <col min="272" max="272" width="41.85546875" style="23" bestFit="1" customWidth="1"/>
    <col min="273" max="273" width="38.7109375" style="23" bestFit="1" customWidth="1"/>
    <col min="274" max="274" width="37.140625" style="23" bestFit="1" customWidth="1"/>
    <col min="275" max="275" width="35.5703125" style="23" bestFit="1" customWidth="1"/>
    <col min="276" max="276" width="32.28515625" style="23" bestFit="1" customWidth="1"/>
    <col min="277" max="277" width="42.85546875" style="23" bestFit="1" customWidth="1"/>
    <col min="278" max="278" width="27.28515625" style="23" bestFit="1" customWidth="1"/>
    <col min="279" max="279" width="36" style="23" bestFit="1" customWidth="1"/>
    <col min="280" max="280" width="51.5703125" style="23" bestFit="1" customWidth="1"/>
    <col min="281" max="281" width="27.5703125" style="23" bestFit="1" customWidth="1"/>
    <col min="282" max="282" width="60.140625" style="23" bestFit="1" customWidth="1"/>
    <col min="283" max="283" width="36.5703125" style="23" bestFit="1" customWidth="1"/>
    <col min="284" max="284" width="44.140625" style="23" bestFit="1" customWidth="1"/>
    <col min="285" max="16384" width="9.140625" style="23"/>
  </cols>
  <sheetData>
    <row r="1" spans="1:284" x14ac:dyDescent="0.25">
      <c r="A1" t="s">
        <v>32</v>
      </c>
      <c r="B1" t="s">
        <v>1</v>
      </c>
      <c r="C1" t="s">
        <v>227</v>
      </c>
      <c r="D1" t="s">
        <v>228</v>
      </c>
      <c r="E1" t="s">
        <v>416</v>
      </c>
      <c r="F1" t="s">
        <v>33</v>
      </c>
      <c r="G1" t="s">
        <v>34</v>
      </c>
      <c r="H1" t="s">
        <v>35</v>
      </c>
      <c r="I1" t="s">
        <v>417</v>
      </c>
      <c r="J1" t="s">
        <v>418</v>
      </c>
      <c r="K1" t="s">
        <v>419</v>
      </c>
      <c r="L1" t="s">
        <v>420</v>
      </c>
      <c r="M1" t="s">
        <v>36</v>
      </c>
      <c r="N1" t="s">
        <v>37</v>
      </c>
      <c r="O1" t="s">
        <v>421</v>
      </c>
      <c r="P1" t="s">
        <v>422</v>
      </c>
      <c r="Q1" t="s">
        <v>38</v>
      </c>
      <c r="R1" t="s">
        <v>39</v>
      </c>
      <c r="S1" t="s">
        <v>40</v>
      </c>
      <c r="T1" t="s">
        <v>41</v>
      </c>
      <c r="U1" t="s">
        <v>423</v>
      </c>
      <c r="V1" t="s">
        <v>42</v>
      </c>
      <c r="W1" t="s">
        <v>43</v>
      </c>
      <c r="X1" t="s">
        <v>44</v>
      </c>
      <c r="Y1" t="s">
        <v>45</v>
      </c>
      <c r="Z1" t="s">
        <v>46</v>
      </c>
      <c r="AA1" t="s">
        <v>47</v>
      </c>
      <c r="AB1" t="s">
        <v>48</v>
      </c>
      <c r="AC1" t="s">
        <v>49</v>
      </c>
      <c r="AD1" t="s">
        <v>50</v>
      </c>
      <c r="AE1" t="s">
        <v>51</v>
      </c>
      <c r="AF1" t="s">
        <v>52</v>
      </c>
      <c r="AG1" t="s">
        <v>53</v>
      </c>
      <c r="AH1" t="s">
        <v>424</v>
      </c>
      <c r="AI1" t="s">
        <v>425</v>
      </c>
      <c r="AJ1" t="s">
        <v>54</v>
      </c>
      <c r="AK1" t="s">
        <v>426</v>
      </c>
      <c r="AL1" t="s">
        <v>55</v>
      </c>
      <c r="AM1" t="s">
        <v>56</v>
      </c>
      <c r="AN1" t="s">
        <v>427</v>
      </c>
      <c r="AO1" t="s">
        <v>229</v>
      </c>
      <c r="AP1" t="s">
        <v>230</v>
      </c>
      <c r="AQ1" t="s">
        <v>231</v>
      </c>
      <c r="AR1" t="s">
        <v>428</v>
      </c>
      <c r="AS1" t="s">
        <v>429</v>
      </c>
      <c r="AT1" t="s">
        <v>430</v>
      </c>
      <c r="AU1" t="s">
        <v>431</v>
      </c>
      <c r="AV1" t="s">
        <v>232</v>
      </c>
      <c r="AW1" t="s">
        <v>233</v>
      </c>
      <c r="AX1" t="s">
        <v>432</v>
      </c>
      <c r="AY1" t="s">
        <v>433</v>
      </c>
      <c r="AZ1" t="s">
        <v>234</v>
      </c>
      <c r="BA1" t="s">
        <v>235</v>
      </c>
      <c r="BB1" t="s">
        <v>236</v>
      </c>
      <c r="BC1" t="s">
        <v>237</v>
      </c>
      <c r="BD1" t="s">
        <v>434</v>
      </c>
      <c r="BE1" t="s">
        <v>238</v>
      </c>
      <c r="BF1" t="s">
        <v>239</v>
      </c>
      <c r="BG1" t="s">
        <v>240</v>
      </c>
      <c r="BH1" t="s">
        <v>241</v>
      </c>
      <c r="BI1" t="s">
        <v>242</v>
      </c>
      <c r="BJ1" t="s">
        <v>243</v>
      </c>
      <c r="BK1" t="s">
        <v>244</v>
      </c>
      <c r="BL1" t="s">
        <v>245</v>
      </c>
      <c r="BM1" t="s">
        <v>246</v>
      </c>
      <c r="BN1" t="s">
        <v>247</v>
      </c>
      <c r="BO1" t="s">
        <v>248</v>
      </c>
      <c r="BP1" t="s">
        <v>249</v>
      </c>
      <c r="BQ1" t="s">
        <v>435</v>
      </c>
      <c r="BR1" t="s">
        <v>436</v>
      </c>
      <c r="BS1" t="s">
        <v>250</v>
      </c>
      <c r="BT1" t="s">
        <v>437</v>
      </c>
      <c r="BU1" t="s">
        <v>251</v>
      </c>
      <c r="BV1" t="s">
        <v>252</v>
      </c>
      <c r="BW1" t="s">
        <v>438</v>
      </c>
      <c r="BX1" t="s">
        <v>57</v>
      </c>
      <c r="BY1" t="s">
        <v>58</v>
      </c>
      <c r="BZ1" t="s">
        <v>59</v>
      </c>
      <c r="CA1" t="s">
        <v>439</v>
      </c>
      <c r="CB1" t="s">
        <v>440</v>
      </c>
      <c r="CC1" t="s">
        <v>441</v>
      </c>
      <c r="CD1" t="s">
        <v>442</v>
      </c>
      <c r="CE1" t="s">
        <v>60</v>
      </c>
      <c r="CF1" t="s">
        <v>61</v>
      </c>
      <c r="CG1" t="s">
        <v>443</v>
      </c>
      <c r="CH1" t="s">
        <v>444</v>
      </c>
      <c r="CI1" t="s">
        <v>62</v>
      </c>
      <c r="CJ1" t="s">
        <v>63</v>
      </c>
      <c r="CK1" t="s">
        <v>64</v>
      </c>
      <c r="CL1" t="s">
        <v>65</v>
      </c>
      <c r="CM1" t="s">
        <v>445</v>
      </c>
      <c r="CN1" t="s">
        <v>66</v>
      </c>
      <c r="CO1" t="s">
        <v>67</v>
      </c>
      <c r="CP1" t="s">
        <v>68</v>
      </c>
      <c r="CQ1" t="s">
        <v>69</v>
      </c>
      <c r="CR1" t="s">
        <v>70</v>
      </c>
      <c r="CS1" t="s">
        <v>71</v>
      </c>
      <c r="CT1" t="s">
        <v>72</v>
      </c>
      <c r="CU1" t="s">
        <v>73</v>
      </c>
      <c r="CV1" t="s">
        <v>74</v>
      </c>
      <c r="CW1" t="s">
        <v>75</v>
      </c>
      <c r="CX1" t="s">
        <v>76</v>
      </c>
      <c r="CY1" t="s">
        <v>77</v>
      </c>
      <c r="CZ1" t="s">
        <v>446</v>
      </c>
      <c r="DA1" t="s">
        <v>447</v>
      </c>
      <c r="DB1" t="s">
        <v>78</v>
      </c>
      <c r="DC1" t="s">
        <v>448</v>
      </c>
      <c r="DD1" t="s">
        <v>79</v>
      </c>
      <c r="DE1" t="s">
        <v>80</v>
      </c>
      <c r="DF1" t="s">
        <v>449</v>
      </c>
      <c r="DG1" t="s">
        <v>81</v>
      </c>
      <c r="DH1" t="s">
        <v>82</v>
      </c>
      <c r="DI1" t="s">
        <v>83</v>
      </c>
      <c r="DJ1" t="s">
        <v>450</v>
      </c>
      <c r="DK1" t="s">
        <v>451</v>
      </c>
      <c r="DL1" t="s">
        <v>452</v>
      </c>
      <c r="DM1" t="s">
        <v>453</v>
      </c>
      <c r="DN1" t="s">
        <v>84</v>
      </c>
      <c r="DO1" t="s">
        <v>85</v>
      </c>
      <c r="DP1" t="s">
        <v>454</v>
      </c>
      <c r="DQ1" t="s">
        <v>455</v>
      </c>
      <c r="DR1" t="s">
        <v>86</v>
      </c>
      <c r="DS1" t="s">
        <v>87</v>
      </c>
      <c r="DT1" t="s">
        <v>88</v>
      </c>
      <c r="DU1" t="s">
        <v>89</v>
      </c>
      <c r="DV1" t="s">
        <v>456</v>
      </c>
      <c r="DW1" t="s">
        <v>90</v>
      </c>
      <c r="DX1" t="s">
        <v>91</v>
      </c>
      <c r="DY1" t="s">
        <v>92</v>
      </c>
      <c r="DZ1" t="s">
        <v>93</v>
      </c>
      <c r="EA1" t="s">
        <v>94</v>
      </c>
      <c r="EB1" t="s">
        <v>95</v>
      </c>
      <c r="EC1" t="s">
        <v>96</v>
      </c>
      <c r="ED1" t="s">
        <v>97</v>
      </c>
      <c r="EE1" t="s">
        <v>98</v>
      </c>
      <c r="EF1" t="s">
        <v>99</v>
      </c>
      <c r="EG1" t="s">
        <v>100</v>
      </c>
      <c r="EH1" t="s">
        <v>101</v>
      </c>
      <c r="EI1" t="s">
        <v>457</v>
      </c>
      <c r="EJ1" t="s">
        <v>458</v>
      </c>
      <c r="EK1" t="s">
        <v>102</v>
      </c>
      <c r="EL1" t="s">
        <v>459</v>
      </c>
      <c r="EM1" t="s">
        <v>103</v>
      </c>
      <c r="EN1" t="s">
        <v>104</v>
      </c>
      <c r="EO1" t="s">
        <v>460</v>
      </c>
      <c r="EP1" t="s">
        <v>105</v>
      </c>
      <c r="EQ1" t="s">
        <v>106</v>
      </c>
      <c r="ER1" t="s">
        <v>107</v>
      </c>
      <c r="ES1" t="s">
        <v>461</v>
      </c>
      <c r="ET1" t="s">
        <v>462</v>
      </c>
      <c r="EU1" t="s">
        <v>463</v>
      </c>
      <c r="EV1" t="s">
        <v>464</v>
      </c>
      <c r="EW1" t="s">
        <v>108</v>
      </c>
      <c r="EX1" t="s">
        <v>109</v>
      </c>
      <c r="EY1" t="s">
        <v>465</v>
      </c>
      <c r="EZ1" t="s">
        <v>466</v>
      </c>
      <c r="FA1" t="s">
        <v>110</v>
      </c>
      <c r="FB1" t="s">
        <v>111</v>
      </c>
      <c r="FC1" t="s">
        <v>112</v>
      </c>
      <c r="FD1" t="s">
        <v>113</v>
      </c>
      <c r="FE1" t="s">
        <v>467</v>
      </c>
      <c r="FF1" t="s">
        <v>114</v>
      </c>
      <c r="FG1" t="s">
        <v>115</v>
      </c>
      <c r="FH1" t="s">
        <v>116</v>
      </c>
      <c r="FI1" t="s">
        <v>117</v>
      </c>
      <c r="FJ1" t="s">
        <v>118</v>
      </c>
      <c r="FK1" t="s">
        <v>119</v>
      </c>
      <c r="FL1" t="s">
        <v>120</v>
      </c>
      <c r="FM1" t="s">
        <v>121</v>
      </c>
      <c r="FN1" t="s">
        <v>122</v>
      </c>
      <c r="FO1" t="s">
        <v>123</v>
      </c>
      <c r="FP1" t="s">
        <v>124</v>
      </c>
      <c r="FQ1" t="s">
        <v>125</v>
      </c>
      <c r="FR1" t="s">
        <v>468</v>
      </c>
      <c r="FS1" t="s">
        <v>469</v>
      </c>
      <c r="FT1" t="s">
        <v>126</v>
      </c>
      <c r="FU1" t="s">
        <v>470</v>
      </c>
      <c r="FV1" t="s">
        <v>127</v>
      </c>
      <c r="FW1" t="s">
        <v>128</v>
      </c>
      <c r="FX1" t="s">
        <v>471</v>
      </c>
      <c r="FY1" t="s">
        <v>129</v>
      </c>
      <c r="FZ1" t="s">
        <v>130</v>
      </c>
      <c r="GA1" t="s">
        <v>131</v>
      </c>
      <c r="GB1" t="s">
        <v>472</v>
      </c>
      <c r="GC1" t="s">
        <v>473</v>
      </c>
      <c r="GD1" t="s">
        <v>474</v>
      </c>
      <c r="GE1" t="s">
        <v>475</v>
      </c>
      <c r="GF1" t="s">
        <v>132</v>
      </c>
      <c r="GG1" t="s">
        <v>133</v>
      </c>
      <c r="GH1" t="s">
        <v>476</v>
      </c>
      <c r="GI1" t="s">
        <v>477</v>
      </c>
      <c r="GJ1" t="s">
        <v>134</v>
      </c>
      <c r="GK1" t="s">
        <v>135</v>
      </c>
      <c r="GL1" t="s">
        <v>136</v>
      </c>
      <c r="GM1" t="s">
        <v>137</v>
      </c>
      <c r="GN1" t="s">
        <v>478</v>
      </c>
      <c r="GO1" s="23" t="s">
        <v>138</v>
      </c>
      <c r="GP1" s="23" t="s">
        <v>139</v>
      </c>
      <c r="GQ1" s="23" t="s">
        <v>140</v>
      </c>
      <c r="GR1" s="23" t="s">
        <v>141</v>
      </c>
      <c r="GS1" s="23" t="s">
        <v>142</v>
      </c>
      <c r="GT1" s="23" t="s">
        <v>143</v>
      </c>
      <c r="GU1" s="23" t="s">
        <v>144</v>
      </c>
      <c r="GV1" s="23" t="s">
        <v>145</v>
      </c>
      <c r="GW1" s="23" t="s">
        <v>146</v>
      </c>
      <c r="GX1" s="23" t="s">
        <v>147</v>
      </c>
      <c r="GY1" s="23" t="s">
        <v>148</v>
      </c>
      <c r="GZ1" s="23" t="s">
        <v>149</v>
      </c>
      <c r="HA1" s="23" t="s">
        <v>479</v>
      </c>
      <c r="HB1" s="23" t="s">
        <v>480</v>
      </c>
      <c r="HC1" s="23" t="s">
        <v>150</v>
      </c>
      <c r="HD1" s="23" t="s">
        <v>481</v>
      </c>
      <c r="HE1" s="23" t="s">
        <v>151</v>
      </c>
      <c r="HF1" s="23" t="s">
        <v>152</v>
      </c>
      <c r="HG1" s="23" t="s">
        <v>482</v>
      </c>
      <c r="HH1" s="23" t="s">
        <v>153</v>
      </c>
      <c r="HI1" s="23" t="s">
        <v>154</v>
      </c>
      <c r="HJ1" s="23" t="s">
        <v>155</v>
      </c>
      <c r="HK1" s="23" t="s">
        <v>483</v>
      </c>
      <c r="HL1" s="23" t="s">
        <v>484</v>
      </c>
      <c r="HM1" s="23" t="s">
        <v>485</v>
      </c>
      <c r="HN1" s="23" t="s">
        <v>486</v>
      </c>
      <c r="HO1" s="23" t="s">
        <v>156</v>
      </c>
      <c r="HP1" s="23" t="s">
        <v>157</v>
      </c>
      <c r="HQ1" s="23" t="s">
        <v>487</v>
      </c>
      <c r="HR1" s="23" t="s">
        <v>488</v>
      </c>
      <c r="HS1" s="23" t="s">
        <v>158</v>
      </c>
      <c r="HT1" s="23" t="s">
        <v>159</v>
      </c>
      <c r="HU1" s="23" t="s">
        <v>160</v>
      </c>
      <c r="HV1" s="23" t="s">
        <v>161</v>
      </c>
      <c r="HW1" s="23" t="s">
        <v>489</v>
      </c>
      <c r="HX1" s="23" t="s">
        <v>162</v>
      </c>
      <c r="HY1" s="23" t="s">
        <v>163</v>
      </c>
      <c r="HZ1" s="23" t="s">
        <v>164</v>
      </c>
      <c r="IA1" s="23" t="s">
        <v>165</v>
      </c>
      <c r="IB1" s="23" t="s">
        <v>166</v>
      </c>
      <c r="IC1" s="23" t="s">
        <v>167</v>
      </c>
      <c r="ID1" s="23" t="s">
        <v>168</v>
      </c>
      <c r="IE1" s="23" t="s">
        <v>169</v>
      </c>
      <c r="IF1" s="23" t="s">
        <v>170</v>
      </c>
      <c r="IG1" s="23" t="s">
        <v>171</v>
      </c>
      <c r="IH1" s="23" t="s">
        <v>172</v>
      </c>
      <c r="II1" s="23" t="s">
        <v>173</v>
      </c>
      <c r="IJ1" s="23" t="s">
        <v>490</v>
      </c>
      <c r="IK1" s="23" t="s">
        <v>491</v>
      </c>
      <c r="IL1" s="23" t="s">
        <v>174</v>
      </c>
      <c r="IM1" s="23" t="s">
        <v>492</v>
      </c>
      <c r="IN1" s="23" t="s">
        <v>175</v>
      </c>
      <c r="IO1" s="23" t="s">
        <v>176</v>
      </c>
      <c r="IP1" s="23" t="s">
        <v>493</v>
      </c>
      <c r="IQ1" s="23" t="s">
        <v>177</v>
      </c>
      <c r="IR1" s="23" t="s">
        <v>178</v>
      </c>
      <c r="IS1" s="23" t="s">
        <v>179</v>
      </c>
      <c r="IT1" s="23" t="s">
        <v>494</v>
      </c>
      <c r="IU1" s="23" t="s">
        <v>495</v>
      </c>
      <c r="IV1" s="23" t="s">
        <v>496</v>
      </c>
      <c r="IW1" s="23" t="s">
        <v>497</v>
      </c>
      <c r="IX1" s="23" t="s">
        <v>180</v>
      </c>
      <c r="IY1" s="23" t="s">
        <v>181</v>
      </c>
      <c r="IZ1" s="23" t="s">
        <v>498</v>
      </c>
      <c r="JA1" s="23" t="s">
        <v>499</v>
      </c>
      <c r="JB1" s="23" t="s">
        <v>182</v>
      </c>
      <c r="JC1" s="23" t="s">
        <v>183</v>
      </c>
      <c r="JD1" s="23" t="s">
        <v>184</v>
      </c>
      <c r="JE1" s="23" t="s">
        <v>185</v>
      </c>
      <c r="JF1" s="23" t="s">
        <v>500</v>
      </c>
      <c r="JG1" s="23" t="s">
        <v>186</v>
      </c>
      <c r="JH1" s="23" t="s">
        <v>187</v>
      </c>
      <c r="JI1" s="23" t="s">
        <v>188</v>
      </c>
      <c r="JJ1" s="23" t="s">
        <v>189</v>
      </c>
      <c r="JK1" s="23" t="s">
        <v>190</v>
      </c>
      <c r="JL1" s="23" t="s">
        <v>191</v>
      </c>
      <c r="JM1" s="23" t="s">
        <v>192</v>
      </c>
      <c r="JN1" s="23" t="s">
        <v>193</v>
      </c>
      <c r="JO1" s="23" t="s">
        <v>194</v>
      </c>
      <c r="JP1" s="23" t="s">
        <v>195</v>
      </c>
      <c r="JQ1" s="23" t="s">
        <v>196</v>
      </c>
      <c r="JR1" s="23" t="s">
        <v>197</v>
      </c>
      <c r="JS1" s="23" t="s">
        <v>501</v>
      </c>
      <c r="JT1" s="23" t="s">
        <v>502</v>
      </c>
      <c r="JU1" s="23" t="s">
        <v>198</v>
      </c>
      <c r="JV1" s="23" t="s">
        <v>503</v>
      </c>
      <c r="JW1" s="23" t="s">
        <v>199</v>
      </c>
      <c r="JX1" s="23" t="s">
        <v>200</v>
      </c>
    </row>
    <row r="2" spans="1:284" x14ac:dyDescent="0.25">
      <c r="A2" s="27">
        <v>45658</v>
      </c>
      <c r="B2">
        <v>0</v>
      </c>
      <c r="C2" t="s">
        <v>257</v>
      </c>
      <c r="D2" t="s">
        <v>258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 t="s">
        <v>257</v>
      </c>
      <c r="AO2" t="s">
        <v>257</v>
      </c>
      <c r="AP2" t="s">
        <v>257</v>
      </c>
      <c r="AQ2" t="s">
        <v>257</v>
      </c>
      <c r="AR2" t="s">
        <v>257</v>
      </c>
      <c r="AS2" t="s">
        <v>257</v>
      </c>
      <c r="AT2" t="s">
        <v>257</v>
      </c>
      <c r="AU2" t="s">
        <v>257</v>
      </c>
      <c r="AV2" t="s">
        <v>257</v>
      </c>
      <c r="AW2" t="s">
        <v>257</v>
      </c>
      <c r="AX2" t="s">
        <v>257</v>
      </c>
      <c r="AY2" t="s">
        <v>257</v>
      </c>
      <c r="AZ2" t="s">
        <v>257</v>
      </c>
      <c r="BA2" t="s">
        <v>257</v>
      </c>
      <c r="BB2" t="s">
        <v>257</v>
      </c>
      <c r="BC2" t="s">
        <v>257</v>
      </c>
      <c r="BD2" t="s">
        <v>257</v>
      </c>
      <c r="BE2" t="s">
        <v>257</v>
      </c>
      <c r="BF2" t="s">
        <v>257</v>
      </c>
      <c r="BG2" t="s">
        <v>257</v>
      </c>
      <c r="BH2" t="s">
        <v>257</v>
      </c>
      <c r="BI2" t="s">
        <v>257</v>
      </c>
      <c r="BJ2" t="s">
        <v>257</v>
      </c>
      <c r="BK2" t="s">
        <v>257</v>
      </c>
      <c r="BL2" t="s">
        <v>257</v>
      </c>
      <c r="BM2" t="s">
        <v>257</v>
      </c>
      <c r="BN2" t="s">
        <v>257</v>
      </c>
      <c r="BO2" t="s">
        <v>257</v>
      </c>
      <c r="BP2" t="s">
        <v>257</v>
      </c>
      <c r="BQ2" t="s">
        <v>257</v>
      </c>
      <c r="BR2" t="s">
        <v>257</v>
      </c>
      <c r="BS2" t="s">
        <v>257</v>
      </c>
      <c r="BT2" t="s">
        <v>257</v>
      </c>
      <c r="BU2" t="s">
        <v>257</v>
      </c>
      <c r="BV2" t="s">
        <v>257</v>
      </c>
      <c r="BW2">
        <v>0</v>
      </c>
      <c r="BX2">
        <v>0</v>
      </c>
      <c r="BY2">
        <v>0</v>
      </c>
      <c r="BZ2">
        <v>1248</v>
      </c>
      <c r="CA2">
        <v>0</v>
      </c>
      <c r="CB2">
        <v>0</v>
      </c>
      <c r="CC2">
        <v>0</v>
      </c>
      <c r="CD2">
        <v>0</v>
      </c>
      <c r="CE2">
        <v>8177</v>
      </c>
      <c r="CF2">
        <v>12739</v>
      </c>
      <c r="CG2">
        <v>0</v>
      </c>
      <c r="CH2">
        <v>0</v>
      </c>
      <c r="CI2">
        <v>444</v>
      </c>
      <c r="CJ2">
        <v>5909</v>
      </c>
      <c r="CK2">
        <v>0</v>
      </c>
      <c r="CL2">
        <v>0</v>
      </c>
      <c r="CM2">
        <v>0</v>
      </c>
      <c r="CN2">
        <v>227</v>
      </c>
      <c r="CO2">
        <v>0</v>
      </c>
      <c r="CP2">
        <v>21106</v>
      </c>
      <c r="CQ2">
        <v>0</v>
      </c>
      <c r="CR2">
        <v>236</v>
      </c>
      <c r="CS2">
        <v>0</v>
      </c>
      <c r="CT2">
        <v>29742</v>
      </c>
      <c r="CU2">
        <v>422</v>
      </c>
      <c r="CV2">
        <v>0</v>
      </c>
      <c r="CW2">
        <v>11</v>
      </c>
      <c r="CX2">
        <v>409</v>
      </c>
      <c r="CY2">
        <v>0</v>
      </c>
      <c r="CZ2">
        <v>0</v>
      </c>
      <c r="DA2">
        <v>0</v>
      </c>
      <c r="DB2">
        <v>0</v>
      </c>
      <c r="DC2">
        <v>0</v>
      </c>
      <c r="DD2">
        <v>0</v>
      </c>
      <c r="DE2">
        <v>0</v>
      </c>
      <c r="DF2" t="s">
        <v>257</v>
      </c>
      <c r="DG2" t="s">
        <v>257</v>
      </c>
      <c r="DH2" t="s">
        <v>258</v>
      </c>
      <c r="DI2" t="s">
        <v>257</v>
      </c>
      <c r="DJ2" t="s">
        <v>257</v>
      </c>
      <c r="DK2" t="s">
        <v>257</v>
      </c>
      <c r="DL2" t="s">
        <v>257</v>
      </c>
      <c r="DM2" t="s">
        <v>257</v>
      </c>
      <c r="DN2" t="s">
        <v>257</v>
      </c>
      <c r="DO2" t="s">
        <v>371</v>
      </c>
      <c r="DP2" t="s">
        <v>257</v>
      </c>
      <c r="DQ2" t="s">
        <v>257</v>
      </c>
      <c r="DR2" t="s">
        <v>257</v>
      </c>
      <c r="DS2" t="s">
        <v>649</v>
      </c>
      <c r="DT2" t="s">
        <v>257</v>
      </c>
      <c r="DU2" t="s">
        <v>257</v>
      </c>
      <c r="DV2" t="s">
        <v>257</v>
      </c>
      <c r="DW2" t="s">
        <v>650</v>
      </c>
      <c r="DX2" t="s">
        <v>257</v>
      </c>
      <c r="DY2" t="s">
        <v>651</v>
      </c>
      <c r="DZ2" t="s">
        <v>258</v>
      </c>
      <c r="EA2" t="s">
        <v>652</v>
      </c>
      <c r="EB2" t="s">
        <v>257</v>
      </c>
      <c r="EC2" t="s">
        <v>653</v>
      </c>
      <c r="ED2" t="s">
        <v>654</v>
      </c>
      <c r="EE2" t="s">
        <v>257</v>
      </c>
      <c r="EF2" t="s">
        <v>655</v>
      </c>
      <c r="EG2" t="s">
        <v>656</v>
      </c>
      <c r="EH2" t="s">
        <v>257</v>
      </c>
      <c r="EI2" t="s">
        <v>257</v>
      </c>
      <c r="EJ2" t="s">
        <v>257</v>
      </c>
      <c r="EK2" t="s">
        <v>257</v>
      </c>
      <c r="EL2" t="s">
        <v>257</v>
      </c>
      <c r="EM2" t="s">
        <v>257</v>
      </c>
      <c r="EN2" t="s">
        <v>257</v>
      </c>
      <c r="EO2">
        <v>0</v>
      </c>
      <c r="EP2">
        <v>0</v>
      </c>
      <c r="EQ2">
        <v>1</v>
      </c>
      <c r="ER2">
        <v>0</v>
      </c>
      <c r="ES2">
        <v>0</v>
      </c>
      <c r="ET2">
        <v>0</v>
      </c>
      <c r="EU2">
        <v>0</v>
      </c>
      <c r="EV2">
        <v>0</v>
      </c>
      <c r="EW2">
        <v>0</v>
      </c>
      <c r="EX2">
        <v>421</v>
      </c>
      <c r="EY2">
        <v>0</v>
      </c>
      <c r="EZ2">
        <v>0</v>
      </c>
      <c r="FA2">
        <v>0</v>
      </c>
      <c r="FB2">
        <v>113</v>
      </c>
      <c r="FC2">
        <v>0</v>
      </c>
      <c r="FD2">
        <v>0</v>
      </c>
      <c r="FE2">
        <v>0</v>
      </c>
      <c r="FF2">
        <v>1087</v>
      </c>
      <c r="FG2">
        <v>0</v>
      </c>
      <c r="FH2">
        <v>12489</v>
      </c>
      <c r="FI2">
        <v>2</v>
      </c>
      <c r="FJ2">
        <v>115</v>
      </c>
      <c r="FK2">
        <v>0</v>
      </c>
      <c r="FL2">
        <v>1779</v>
      </c>
      <c r="FM2">
        <v>24</v>
      </c>
      <c r="FN2">
        <v>0</v>
      </c>
      <c r="FO2">
        <v>102</v>
      </c>
      <c r="FP2">
        <v>19</v>
      </c>
      <c r="FQ2">
        <v>0</v>
      </c>
      <c r="FR2">
        <v>0</v>
      </c>
      <c r="FS2">
        <v>0</v>
      </c>
      <c r="FT2">
        <v>0</v>
      </c>
      <c r="FU2">
        <v>0</v>
      </c>
      <c r="FV2">
        <v>0</v>
      </c>
      <c r="FW2">
        <v>0</v>
      </c>
      <c r="FX2">
        <v>0</v>
      </c>
      <c r="FY2">
        <v>0</v>
      </c>
      <c r="FZ2">
        <v>0</v>
      </c>
      <c r="GA2">
        <v>0</v>
      </c>
      <c r="GB2">
        <v>0</v>
      </c>
      <c r="GC2">
        <v>0</v>
      </c>
      <c r="GD2">
        <v>0</v>
      </c>
      <c r="GE2">
        <v>0</v>
      </c>
      <c r="GF2">
        <v>0</v>
      </c>
      <c r="GG2">
        <v>0</v>
      </c>
      <c r="GH2">
        <v>0</v>
      </c>
      <c r="GI2">
        <v>0</v>
      </c>
      <c r="GJ2">
        <v>0</v>
      </c>
      <c r="GK2">
        <v>0</v>
      </c>
      <c r="GL2">
        <v>0</v>
      </c>
      <c r="GM2">
        <v>0</v>
      </c>
      <c r="GN2">
        <v>0</v>
      </c>
      <c r="GO2">
        <v>0</v>
      </c>
      <c r="GP2">
        <v>0</v>
      </c>
      <c r="GQ2">
        <v>0</v>
      </c>
      <c r="GR2">
        <v>0</v>
      </c>
      <c r="GS2">
        <v>0</v>
      </c>
      <c r="GT2">
        <v>0</v>
      </c>
      <c r="GU2">
        <v>0</v>
      </c>
      <c r="GV2">
        <v>0</v>
      </c>
      <c r="GW2">
        <v>0</v>
      </c>
      <c r="GX2">
        <v>0</v>
      </c>
      <c r="GY2">
        <v>0</v>
      </c>
      <c r="GZ2">
        <v>0</v>
      </c>
      <c r="HA2">
        <v>0</v>
      </c>
      <c r="HB2">
        <v>0</v>
      </c>
      <c r="HC2">
        <v>0</v>
      </c>
      <c r="HD2">
        <v>0</v>
      </c>
      <c r="HE2">
        <v>0</v>
      </c>
      <c r="HF2">
        <v>0</v>
      </c>
      <c r="HG2">
        <v>0</v>
      </c>
      <c r="HH2">
        <v>0</v>
      </c>
      <c r="HI2">
        <v>1</v>
      </c>
      <c r="HJ2">
        <v>1248</v>
      </c>
      <c r="HK2">
        <v>0</v>
      </c>
      <c r="HL2">
        <v>0</v>
      </c>
      <c r="HM2">
        <v>0</v>
      </c>
      <c r="HN2">
        <v>0</v>
      </c>
      <c r="HO2">
        <v>8177</v>
      </c>
      <c r="HP2">
        <v>13160</v>
      </c>
      <c r="HQ2">
        <v>0</v>
      </c>
      <c r="HR2">
        <v>0</v>
      </c>
      <c r="HS2">
        <v>444</v>
      </c>
      <c r="HT2">
        <v>6022</v>
      </c>
      <c r="HU2">
        <v>0</v>
      </c>
      <c r="HV2">
        <v>0</v>
      </c>
      <c r="HW2">
        <v>0</v>
      </c>
      <c r="HX2">
        <v>1314</v>
      </c>
      <c r="HY2">
        <v>0</v>
      </c>
      <c r="HZ2">
        <v>33595</v>
      </c>
      <c r="IA2">
        <v>2</v>
      </c>
      <c r="IB2">
        <v>351</v>
      </c>
      <c r="IC2">
        <v>0</v>
      </c>
      <c r="ID2">
        <v>31521</v>
      </c>
      <c r="IE2">
        <v>446</v>
      </c>
      <c r="IF2">
        <v>0</v>
      </c>
      <c r="IG2">
        <v>113</v>
      </c>
      <c r="IH2">
        <v>428</v>
      </c>
      <c r="II2">
        <v>0</v>
      </c>
      <c r="IJ2">
        <v>0</v>
      </c>
      <c r="IK2">
        <v>0</v>
      </c>
      <c r="IL2">
        <v>0</v>
      </c>
      <c r="IM2">
        <v>0</v>
      </c>
      <c r="IN2">
        <v>0</v>
      </c>
      <c r="IO2">
        <v>0</v>
      </c>
      <c r="IP2">
        <v>0</v>
      </c>
      <c r="IQ2">
        <v>0</v>
      </c>
      <c r="IR2" s="28">
        <v>340000</v>
      </c>
      <c r="IS2" s="28">
        <v>946538</v>
      </c>
      <c r="IT2">
        <v>0</v>
      </c>
      <c r="IU2">
        <v>0</v>
      </c>
      <c r="IV2">
        <v>0</v>
      </c>
      <c r="IW2">
        <v>0</v>
      </c>
      <c r="IX2" s="28">
        <v>178588</v>
      </c>
      <c r="IY2" s="28">
        <v>162976</v>
      </c>
      <c r="IZ2">
        <v>0</v>
      </c>
      <c r="JA2">
        <v>0</v>
      </c>
      <c r="JB2" s="28">
        <v>60572</v>
      </c>
      <c r="JC2" s="28">
        <v>498516</v>
      </c>
      <c r="JD2">
        <v>0</v>
      </c>
      <c r="JE2">
        <v>0</v>
      </c>
      <c r="JF2">
        <v>0</v>
      </c>
      <c r="JG2" s="28">
        <v>1503232</v>
      </c>
      <c r="JH2">
        <v>0</v>
      </c>
      <c r="JI2" s="28">
        <v>1258109</v>
      </c>
      <c r="JJ2" s="28">
        <v>70500</v>
      </c>
      <c r="JK2" s="28">
        <v>1501427</v>
      </c>
      <c r="JL2">
        <v>0</v>
      </c>
      <c r="JM2" s="28">
        <v>1457212</v>
      </c>
      <c r="JN2" s="28">
        <v>1543803</v>
      </c>
      <c r="JO2">
        <v>0</v>
      </c>
      <c r="JP2" s="28">
        <v>255841</v>
      </c>
      <c r="JQ2" s="28">
        <v>1462876</v>
      </c>
      <c r="JR2">
        <v>0</v>
      </c>
      <c r="JS2">
        <v>0</v>
      </c>
      <c r="JT2">
        <v>0</v>
      </c>
      <c r="JU2">
        <v>0</v>
      </c>
      <c r="JV2">
        <v>0</v>
      </c>
      <c r="JW2">
        <v>0</v>
      </c>
      <c r="JX2">
        <v>0</v>
      </c>
    </row>
    <row r="3" spans="1:284" x14ac:dyDescent="0.25">
      <c r="A3" s="27">
        <v>45659</v>
      </c>
      <c r="B3">
        <v>0</v>
      </c>
      <c r="C3" t="s">
        <v>257</v>
      </c>
      <c r="D3" t="s">
        <v>258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2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 t="s">
        <v>257</v>
      </c>
      <c r="AO3" t="s">
        <v>257</v>
      </c>
      <c r="AP3" t="s">
        <v>257</v>
      </c>
      <c r="AQ3" t="s">
        <v>257</v>
      </c>
      <c r="AR3" t="s">
        <v>257</v>
      </c>
      <c r="AS3" t="s">
        <v>257</v>
      </c>
      <c r="AT3" t="s">
        <v>257</v>
      </c>
      <c r="AU3" t="s">
        <v>257</v>
      </c>
      <c r="AV3" t="s">
        <v>257</v>
      </c>
      <c r="AW3" t="s">
        <v>257</v>
      </c>
      <c r="AX3" t="s">
        <v>257</v>
      </c>
      <c r="AY3" t="s">
        <v>257</v>
      </c>
      <c r="AZ3" t="s">
        <v>257</v>
      </c>
      <c r="BA3" t="s">
        <v>257</v>
      </c>
      <c r="BB3" t="s">
        <v>257</v>
      </c>
      <c r="BC3" t="s">
        <v>257</v>
      </c>
      <c r="BD3" t="s">
        <v>257</v>
      </c>
      <c r="BE3" t="s">
        <v>257</v>
      </c>
      <c r="BF3" t="s">
        <v>257</v>
      </c>
      <c r="BG3" t="s">
        <v>260</v>
      </c>
      <c r="BH3" t="s">
        <v>257</v>
      </c>
      <c r="BI3" t="s">
        <v>257</v>
      </c>
      <c r="BJ3" t="s">
        <v>257</v>
      </c>
      <c r="BK3" t="s">
        <v>257</v>
      </c>
      <c r="BL3" t="s">
        <v>257</v>
      </c>
      <c r="BM3" t="s">
        <v>257</v>
      </c>
      <c r="BN3" t="s">
        <v>257</v>
      </c>
      <c r="BO3" t="s">
        <v>257</v>
      </c>
      <c r="BP3" t="s">
        <v>257</v>
      </c>
      <c r="BQ3" t="s">
        <v>257</v>
      </c>
      <c r="BR3" t="s">
        <v>257</v>
      </c>
      <c r="BS3" t="s">
        <v>257</v>
      </c>
      <c r="BT3" t="s">
        <v>257</v>
      </c>
      <c r="BU3" t="s">
        <v>257</v>
      </c>
      <c r="BV3" t="s">
        <v>257</v>
      </c>
      <c r="BW3">
        <v>0</v>
      </c>
      <c r="BX3">
        <v>0</v>
      </c>
      <c r="BY3">
        <v>2</v>
      </c>
      <c r="BZ3">
        <v>2128</v>
      </c>
      <c r="CA3">
        <v>0</v>
      </c>
      <c r="CB3">
        <v>0</v>
      </c>
      <c r="CC3">
        <v>0</v>
      </c>
      <c r="CD3">
        <v>0</v>
      </c>
      <c r="CE3">
        <v>9419</v>
      </c>
      <c r="CF3">
        <v>13775</v>
      </c>
      <c r="CG3">
        <v>0</v>
      </c>
      <c r="CH3">
        <v>0</v>
      </c>
      <c r="CI3">
        <v>1159</v>
      </c>
      <c r="CJ3">
        <v>17790</v>
      </c>
      <c r="CK3">
        <v>0</v>
      </c>
      <c r="CL3">
        <v>0</v>
      </c>
      <c r="CM3">
        <v>0</v>
      </c>
      <c r="CN3">
        <v>542</v>
      </c>
      <c r="CO3">
        <v>0</v>
      </c>
      <c r="CP3">
        <v>22513</v>
      </c>
      <c r="CQ3">
        <v>0</v>
      </c>
      <c r="CR3">
        <v>392</v>
      </c>
      <c r="CS3">
        <v>0</v>
      </c>
      <c r="CT3">
        <v>31458</v>
      </c>
      <c r="CU3">
        <v>474</v>
      </c>
      <c r="CV3">
        <v>0</v>
      </c>
      <c r="CW3">
        <v>24</v>
      </c>
      <c r="CX3">
        <v>458</v>
      </c>
      <c r="CY3">
        <v>0</v>
      </c>
      <c r="CZ3">
        <v>0</v>
      </c>
      <c r="DA3">
        <v>0</v>
      </c>
      <c r="DB3">
        <v>0</v>
      </c>
      <c r="DC3">
        <v>0</v>
      </c>
      <c r="DD3">
        <v>0</v>
      </c>
      <c r="DE3">
        <v>0</v>
      </c>
      <c r="DF3" t="s">
        <v>257</v>
      </c>
      <c r="DG3" t="s">
        <v>257</v>
      </c>
      <c r="DH3" t="s">
        <v>261</v>
      </c>
      <c r="DI3" t="s">
        <v>292</v>
      </c>
      <c r="DJ3" t="s">
        <v>257</v>
      </c>
      <c r="DK3" t="s">
        <v>257</v>
      </c>
      <c r="DL3" t="s">
        <v>257</v>
      </c>
      <c r="DM3" t="s">
        <v>257</v>
      </c>
      <c r="DN3" t="s">
        <v>257</v>
      </c>
      <c r="DO3" t="s">
        <v>314</v>
      </c>
      <c r="DP3" t="s">
        <v>257</v>
      </c>
      <c r="DQ3" t="s">
        <v>257</v>
      </c>
      <c r="DR3" t="s">
        <v>257</v>
      </c>
      <c r="DS3" t="s">
        <v>368</v>
      </c>
      <c r="DT3" t="s">
        <v>257</v>
      </c>
      <c r="DU3" t="s">
        <v>257</v>
      </c>
      <c r="DV3" t="s">
        <v>257</v>
      </c>
      <c r="DW3" t="s">
        <v>657</v>
      </c>
      <c r="DX3" t="s">
        <v>257</v>
      </c>
      <c r="DY3" t="s">
        <v>658</v>
      </c>
      <c r="DZ3" t="s">
        <v>258</v>
      </c>
      <c r="EA3" t="s">
        <v>339</v>
      </c>
      <c r="EB3" t="s">
        <v>257</v>
      </c>
      <c r="EC3" t="s">
        <v>539</v>
      </c>
      <c r="ED3" t="s">
        <v>659</v>
      </c>
      <c r="EE3" t="s">
        <v>257</v>
      </c>
      <c r="EF3" t="s">
        <v>660</v>
      </c>
      <c r="EG3" t="s">
        <v>661</v>
      </c>
      <c r="EH3" t="s">
        <v>257</v>
      </c>
      <c r="EI3" t="s">
        <v>257</v>
      </c>
      <c r="EJ3" t="s">
        <v>257</v>
      </c>
      <c r="EK3" t="s">
        <v>257</v>
      </c>
      <c r="EL3" t="s">
        <v>257</v>
      </c>
      <c r="EM3" t="s">
        <v>257</v>
      </c>
      <c r="EN3" t="s">
        <v>257</v>
      </c>
      <c r="EO3">
        <v>0</v>
      </c>
      <c r="EP3">
        <v>0</v>
      </c>
      <c r="EQ3">
        <v>2</v>
      </c>
      <c r="ER3">
        <v>4</v>
      </c>
      <c r="ES3">
        <v>0</v>
      </c>
      <c r="ET3">
        <v>0</v>
      </c>
      <c r="EU3">
        <v>0</v>
      </c>
      <c r="EV3">
        <v>0</v>
      </c>
      <c r="EW3">
        <v>0</v>
      </c>
      <c r="EX3">
        <v>422</v>
      </c>
      <c r="EY3">
        <v>0</v>
      </c>
      <c r="EZ3">
        <v>0</v>
      </c>
      <c r="FA3">
        <v>0</v>
      </c>
      <c r="FB3">
        <v>88</v>
      </c>
      <c r="FC3">
        <v>0</v>
      </c>
      <c r="FD3">
        <v>0</v>
      </c>
      <c r="FE3">
        <v>0</v>
      </c>
      <c r="FF3">
        <v>75</v>
      </c>
      <c r="FG3">
        <v>0</v>
      </c>
      <c r="FH3">
        <v>3304</v>
      </c>
      <c r="FI3">
        <v>21</v>
      </c>
      <c r="FJ3">
        <v>112</v>
      </c>
      <c r="FK3">
        <v>0</v>
      </c>
      <c r="FL3">
        <v>1798</v>
      </c>
      <c r="FM3">
        <v>30</v>
      </c>
      <c r="FN3">
        <v>0</v>
      </c>
      <c r="FO3">
        <v>103</v>
      </c>
      <c r="FP3">
        <v>24</v>
      </c>
      <c r="FQ3">
        <v>0</v>
      </c>
      <c r="FR3">
        <v>0</v>
      </c>
      <c r="FS3">
        <v>0</v>
      </c>
      <c r="FT3">
        <v>0</v>
      </c>
      <c r="FU3">
        <v>0</v>
      </c>
      <c r="FV3">
        <v>0</v>
      </c>
      <c r="FW3">
        <v>0</v>
      </c>
      <c r="FX3">
        <v>0</v>
      </c>
      <c r="FY3">
        <v>0</v>
      </c>
      <c r="FZ3">
        <v>0</v>
      </c>
      <c r="GA3">
        <v>0</v>
      </c>
      <c r="GB3">
        <v>0</v>
      </c>
      <c r="GC3">
        <v>0</v>
      </c>
      <c r="GD3">
        <v>0</v>
      </c>
      <c r="GE3">
        <v>0</v>
      </c>
      <c r="GF3">
        <v>0</v>
      </c>
      <c r="GG3">
        <v>0</v>
      </c>
      <c r="GH3">
        <v>0</v>
      </c>
      <c r="GI3">
        <v>0</v>
      </c>
      <c r="GJ3">
        <v>0</v>
      </c>
      <c r="GK3">
        <v>0</v>
      </c>
      <c r="GL3">
        <v>0</v>
      </c>
      <c r="GM3">
        <v>0</v>
      </c>
      <c r="GN3">
        <v>0</v>
      </c>
      <c r="GO3">
        <v>0</v>
      </c>
      <c r="GP3">
        <v>0</v>
      </c>
      <c r="GQ3">
        <v>0</v>
      </c>
      <c r="GR3">
        <v>0</v>
      </c>
      <c r="GS3">
        <v>0</v>
      </c>
      <c r="GT3">
        <v>0</v>
      </c>
      <c r="GU3">
        <v>0</v>
      </c>
      <c r="GV3">
        <v>0</v>
      </c>
      <c r="GW3">
        <v>0</v>
      </c>
      <c r="GX3">
        <v>0</v>
      </c>
      <c r="GY3">
        <v>0</v>
      </c>
      <c r="GZ3">
        <v>0</v>
      </c>
      <c r="HA3">
        <v>0</v>
      </c>
      <c r="HB3">
        <v>0</v>
      </c>
      <c r="HC3">
        <v>0</v>
      </c>
      <c r="HD3">
        <v>0</v>
      </c>
      <c r="HE3">
        <v>0</v>
      </c>
      <c r="HF3">
        <v>0</v>
      </c>
      <c r="HG3">
        <v>0</v>
      </c>
      <c r="HH3">
        <v>0</v>
      </c>
      <c r="HI3">
        <v>4</v>
      </c>
      <c r="HJ3">
        <v>2132</v>
      </c>
      <c r="HK3">
        <v>0</v>
      </c>
      <c r="HL3">
        <v>0</v>
      </c>
      <c r="HM3">
        <v>0</v>
      </c>
      <c r="HN3">
        <v>0</v>
      </c>
      <c r="HO3">
        <v>9419</v>
      </c>
      <c r="HP3">
        <v>14197</v>
      </c>
      <c r="HQ3">
        <v>0</v>
      </c>
      <c r="HR3">
        <v>0</v>
      </c>
      <c r="HS3">
        <v>1159</v>
      </c>
      <c r="HT3">
        <v>17878</v>
      </c>
      <c r="HU3">
        <v>0</v>
      </c>
      <c r="HV3">
        <v>0</v>
      </c>
      <c r="HW3">
        <v>0</v>
      </c>
      <c r="HX3">
        <v>617</v>
      </c>
      <c r="HY3">
        <v>0</v>
      </c>
      <c r="HZ3">
        <v>25819</v>
      </c>
      <c r="IA3">
        <v>21</v>
      </c>
      <c r="IB3">
        <v>504</v>
      </c>
      <c r="IC3">
        <v>0</v>
      </c>
      <c r="ID3">
        <v>33256</v>
      </c>
      <c r="IE3">
        <v>504</v>
      </c>
      <c r="IF3">
        <v>0</v>
      </c>
      <c r="IG3">
        <v>127</v>
      </c>
      <c r="IH3">
        <v>482</v>
      </c>
      <c r="II3">
        <v>0</v>
      </c>
      <c r="IJ3">
        <v>0</v>
      </c>
      <c r="IK3">
        <v>0</v>
      </c>
      <c r="IL3">
        <v>0</v>
      </c>
      <c r="IM3">
        <v>0</v>
      </c>
      <c r="IN3">
        <v>0</v>
      </c>
      <c r="IO3">
        <v>0</v>
      </c>
      <c r="IP3">
        <v>0</v>
      </c>
      <c r="IQ3">
        <v>0</v>
      </c>
      <c r="IR3" s="28">
        <v>140750</v>
      </c>
      <c r="IS3" s="28">
        <v>955465</v>
      </c>
      <c r="IT3">
        <v>0</v>
      </c>
      <c r="IU3">
        <v>0</v>
      </c>
      <c r="IV3">
        <v>0</v>
      </c>
      <c r="IW3">
        <v>0</v>
      </c>
      <c r="IX3" s="28">
        <v>154077</v>
      </c>
      <c r="IY3" s="28">
        <v>148962</v>
      </c>
      <c r="IZ3">
        <v>0</v>
      </c>
      <c r="JA3">
        <v>0</v>
      </c>
      <c r="JB3" s="28">
        <v>65394</v>
      </c>
      <c r="JC3" s="28">
        <v>558198</v>
      </c>
      <c r="JD3">
        <v>0</v>
      </c>
      <c r="JE3">
        <v>0</v>
      </c>
      <c r="JF3">
        <v>0</v>
      </c>
      <c r="JG3" s="28">
        <v>1805154</v>
      </c>
      <c r="JH3">
        <v>0</v>
      </c>
      <c r="JI3" s="28">
        <v>1278981</v>
      </c>
      <c r="JJ3" s="28">
        <v>96286</v>
      </c>
      <c r="JK3" s="28">
        <v>1618444</v>
      </c>
      <c r="JL3">
        <v>0</v>
      </c>
      <c r="JM3" s="28">
        <v>1501756</v>
      </c>
      <c r="JN3" s="28">
        <v>2107121</v>
      </c>
      <c r="JO3">
        <v>0</v>
      </c>
      <c r="JP3" s="28">
        <v>405346</v>
      </c>
      <c r="JQ3" s="28">
        <v>2218035</v>
      </c>
      <c r="JR3">
        <v>0</v>
      </c>
      <c r="JS3">
        <v>0</v>
      </c>
      <c r="JT3">
        <v>0</v>
      </c>
      <c r="JU3">
        <v>0</v>
      </c>
      <c r="JV3">
        <v>0</v>
      </c>
      <c r="JW3">
        <v>0</v>
      </c>
      <c r="JX3">
        <v>0</v>
      </c>
    </row>
    <row r="4" spans="1:284" x14ac:dyDescent="0.25">
      <c r="A4" s="27">
        <v>45660</v>
      </c>
      <c r="B4">
        <v>0</v>
      </c>
      <c r="C4" t="s">
        <v>257</v>
      </c>
      <c r="D4" t="s">
        <v>258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 t="s">
        <v>257</v>
      </c>
      <c r="AO4" t="s">
        <v>257</v>
      </c>
      <c r="AP4" t="s">
        <v>257</v>
      </c>
      <c r="AQ4" t="s">
        <v>257</v>
      </c>
      <c r="AR4" t="s">
        <v>257</v>
      </c>
      <c r="AS4" t="s">
        <v>257</v>
      </c>
      <c r="AT4" t="s">
        <v>257</v>
      </c>
      <c r="AU4" t="s">
        <v>257</v>
      </c>
      <c r="AV4" t="s">
        <v>257</v>
      </c>
      <c r="AW4" t="s">
        <v>257</v>
      </c>
      <c r="AX4" t="s">
        <v>257</v>
      </c>
      <c r="AY4" t="s">
        <v>257</v>
      </c>
      <c r="AZ4" t="s">
        <v>257</v>
      </c>
      <c r="BA4" t="s">
        <v>257</v>
      </c>
      <c r="BB4" t="s">
        <v>257</v>
      </c>
      <c r="BC4" t="s">
        <v>257</v>
      </c>
      <c r="BD4" t="s">
        <v>257</v>
      </c>
      <c r="BE4" t="s">
        <v>257</v>
      </c>
      <c r="BF4" t="s">
        <v>257</v>
      </c>
      <c r="BG4" t="s">
        <v>257</v>
      </c>
      <c r="BH4" t="s">
        <v>257</v>
      </c>
      <c r="BI4" t="s">
        <v>257</v>
      </c>
      <c r="BJ4" t="s">
        <v>257</v>
      </c>
      <c r="BK4" t="s">
        <v>257</v>
      </c>
      <c r="BL4" t="s">
        <v>257</v>
      </c>
      <c r="BM4" t="s">
        <v>257</v>
      </c>
      <c r="BN4" t="s">
        <v>257</v>
      </c>
      <c r="BO4" t="s">
        <v>257</v>
      </c>
      <c r="BP4" t="s">
        <v>257</v>
      </c>
      <c r="BQ4" t="s">
        <v>257</v>
      </c>
      <c r="BR4" t="s">
        <v>257</v>
      </c>
      <c r="BS4" t="s">
        <v>257</v>
      </c>
      <c r="BT4" t="s">
        <v>257</v>
      </c>
      <c r="BU4" t="s">
        <v>257</v>
      </c>
      <c r="BV4" t="s">
        <v>257</v>
      </c>
      <c r="BW4">
        <v>0</v>
      </c>
      <c r="BX4">
        <v>0</v>
      </c>
      <c r="BY4">
        <v>4</v>
      </c>
      <c r="BZ4">
        <v>2366</v>
      </c>
      <c r="CA4">
        <v>0</v>
      </c>
      <c r="CB4">
        <v>0</v>
      </c>
      <c r="CC4">
        <v>0</v>
      </c>
      <c r="CD4">
        <v>0</v>
      </c>
      <c r="CE4">
        <v>11360</v>
      </c>
      <c r="CF4">
        <v>15743</v>
      </c>
      <c r="CG4">
        <v>0</v>
      </c>
      <c r="CH4">
        <v>0</v>
      </c>
      <c r="CI4">
        <v>1102</v>
      </c>
      <c r="CJ4">
        <v>15077</v>
      </c>
      <c r="CK4">
        <v>0</v>
      </c>
      <c r="CL4">
        <v>0</v>
      </c>
      <c r="CM4">
        <v>0</v>
      </c>
      <c r="CN4">
        <v>542</v>
      </c>
      <c r="CO4">
        <v>0</v>
      </c>
      <c r="CP4">
        <v>21191</v>
      </c>
      <c r="CQ4">
        <v>0</v>
      </c>
      <c r="CR4">
        <v>413</v>
      </c>
      <c r="CS4">
        <v>0</v>
      </c>
      <c r="CT4">
        <v>29830</v>
      </c>
      <c r="CU4">
        <v>447</v>
      </c>
      <c r="CV4">
        <v>0</v>
      </c>
      <c r="CW4">
        <v>24</v>
      </c>
      <c r="CX4">
        <v>418</v>
      </c>
      <c r="CY4">
        <v>0</v>
      </c>
      <c r="CZ4">
        <v>0</v>
      </c>
      <c r="DA4">
        <v>0</v>
      </c>
      <c r="DB4">
        <v>0</v>
      </c>
      <c r="DC4">
        <v>0</v>
      </c>
      <c r="DD4">
        <v>0</v>
      </c>
      <c r="DE4">
        <v>0</v>
      </c>
      <c r="DF4" t="s">
        <v>257</v>
      </c>
      <c r="DG4" t="s">
        <v>257</v>
      </c>
      <c r="DH4" t="s">
        <v>265</v>
      </c>
      <c r="DI4" t="s">
        <v>376</v>
      </c>
      <c r="DJ4" t="s">
        <v>257</v>
      </c>
      <c r="DK4" t="s">
        <v>257</v>
      </c>
      <c r="DL4" t="s">
        <v>257</v>
      </c>
      <c r="DM4" t="s">
        <v>257</v>
      </c>
      <c r="DN4" t="s">
        <v>548</v>
      </c>
      <c r="DO4" t="s">
        <v>560</v>
      </c>
      <c r="DP4" t="s">
        <v>257</v>
      </c>
      <c r="DQ4" t="s">
        <v>257</v>
      </c>
      <c r="DR4" t="s">
        <v>257</v>
      </c>
      <c r="DS4" t="s">
        <v>270</v>
      </c>
      <c r="DT4" t="s">
        <v>257</v>
      </c>
      <c r="DU4" t="s">
        <v>257</v>
      </c>
      <c r="DV4" t="s">
        <v>257</v>
      </c>
      <c r="DW4" t="s">
        <v>662</v>
      </c>
      <c r="DX4" t="s">
        <v>257</v>
      </c>
      <c r="DY4" t="s">
        <v>663</v>
      </c>
      <c r="DZ4" t="s">
        <v>258</v>
      </c>
      <c r="EA4" t="s">
        <v>664</v>
      </c>
      <c r="EB4" t="s">
        <v>257</v>
      </c>
      <c r="EC4" t="s">
        <v>618</v>
      </c>
      <c r="ED4" t="s">
        <v>665</v>
      </c>
      <c r="EE4" t="s">
        <v>257</v>
      </c>
      <c r="EF4" t="s">
        <v>660</v>
      </c>
      <c r="EG4" t="s">
        <v>510</v>
      </c>
      <c r="EH4" t="s">
        <v>257</v>
      </c>
      <c r="EI4" t="s">
        <v>257</v>
      </c>
      <c r="EJ4" t="s">
        <v>257</v>
      </c>
      <c r="EK4" t="s">
        <v>257</v>
      </c>
      <c r="EL4" t="s">
        <v>257</v>
      </c>
      <c r="EM4" t="s">
        <v>257</v>
      </c>
      <c r="EN4" t="s">
        <v>257</v>
      </c>
      <c r="EO4">
        <v>0</v>
      </c>
      <c r="EP4">
        <v>0</v>
      </c>
      <c r="EQ4">
        <v>3</v>
      </c>
      <c r="ER4">
        <v>8</v>
      </c>
      <c r="ES4">
        <v>0</v>
      </c>
      <c r="ET4">
        <v>0</v>
      </c>
      <c r="EU4">
        <v>0</v>
      </c>
      <c r="EV4">
        <v>0</v>
      </c>
      <c r="EW4">
        <v>4</v>
      </c>
      <c r="EX4">
        <v>425</v>
      </c>
      <c r="EY4">
        <v>0</v>
      </c>
      <c r="EZ4">
        <v>0</v>
      </c>
      <c r="FA4">
        <v>0</v>
      </c>
      <c r="FB4">
        <v>139</v>
      </c>
      <c r="FC4">
        <v>0</v>
      </c>
      <c r="FD4">
        <v>0</v>
      </c>
      <c r="FE4">
        <v>0</v>
      </c>
      <c r="FF4">
        <v>40</v>
      </c>
      <c r="FG4">
        <v>0</v>
      </c>
      <c r="FH4">
        <v>30239</v>
      </c>
      <c r="FI4">
        <v>22</v>
      </c>
      <c r="FJ4">
        <v>122</v>
      </c>
      <c r="FK4">
        <v>0</v>
      </c>
      <c r="FL4">
        <v>2050</v>
      </c>
      <c r="FM4">
        <v>38</v>
      </c>
      <c r="FN4">
        <v>0</v>
      </c>
      <c r="FO4">
        <v>103</v>
      </c>
      <c r="FP4">
        <v>37</v>
      </c>
      <c r="FQ4">
        <v>0</v>
      </c>
      <c r="FR4">
        <v>0</v>
      </c>
      <c r="FS4">
        <v>0</v>
      </c>
      <c r="FT4">
        <v>0</v>
      </c>
      <c r="FU4">
        <v>0</v>
      </c>
      <c r="FV4">
        <v>0</v>
      </c>
      <c r="FW4">
        <v>0</v>
      </c>
      <c r="FX4">
        <v>0</v>
      </c>
      <c r="FY4">
        <v>0</v>
      </c>
      <c r="FZ4">
        <v>0</v>
      </c>
      <c r="GA4">
        <v>0</v>
      </c>
      <c r="GB4">
        <v>0</v>
      </c>
      <c r="GC4">
        <v>0</v>
      </c>
      <c r="GD4">
        <v>0</v>
      </c>
      <c r="GE4">
        <v>0</v>
      </c>
      <c r="GF4">
        <v>0</v>
      </c>
      <c r="GG4">
        <v>0</v>
      </c>
      <c r="GH4">
        <v>0</v>
      </c>
      <c r="GI4">
        <v>0</v>
      </c>
      <c r="GJ4">
        <v>0</v>
      </c>
      <c r="GK4">
        <v>0</v>
      </c>
      <c r="GL4">
        <v>0</v>
      </c>
      <c r="GM4">
        <v>0</v>
      </c>
      <c r="GN4">
        <v>0</v>
      </c>
      <c r="GO4">
        <v>0</v>
      </c>
      <c r="GP4">
        <v>0</v>
      </c>
      <c r="GQ4">
        <v>0</v>
      </c>
      <c r="GR4">
        <v>0</v>
      </c>
      <c r="GS4">
        <v>0</v>
      </c>
      <c r="GT4">
        <v>0</v>
      </c>
      <c r="GU4">
        <v>0</v>
      </c>
      <c r="GV4">
        <v>0</v>
      </c>
      <c r="GW4">
        <v>0</v>
      </c>
      <c r="GX4">
        <v>0</v>
      </c>
      <c r="GY4">
        <v>0</v>
      </c>
      <c r="GZ4">
        <v>0</v>
      </c>
      <c r="HA4">
        <v>0</v>
      </c>
      <c r="HB4">
        <v>0</v>
      </c>
      <c r="HC4">
        <v>0</v>
      </c>
      <c r="HD4">
        <v>0</v>
      </c>
      <c r="HE4">
        <v>0</v>
      </c>
      <c r="HF4">
        <v>0</v>
      </c>
      <c r="HG4">
        <v>0</v>
      </c>
      <c r="HH4">
        <v>0</v>
      </c>
      <c r="HI4">
        <v>7</v>
      </c>
      <c r="HJ4">
        <v>2374</v>
      </c>
      <c r="HK4">
        <v>0</v>
      </c>
      <c r="HL4">
        <v>0</v>
      </c>
      <c r="HM4">
        <v>0</v>
      </c>
      <c r="HN4">
        <v>0</v>
      </c>
      <c r="HO4">
        <v>11364</v>
      </c>
      <c r="HP4">
        <v>16168</v>
      </c>
      <c r="HQ4">
        <v>0</v>
      </c>
      <c r="HR4">
        <v>0</v>
      </c>
      <c r="HS4">
        <v>1102</v>
      </c>
      <c r="HT4">
        <v>15216</v>
      </c>
      <c r="HU4">
        <v>0</v>
      </c>
      <c r="HV4">
        <v>0</v>
      </c>
      <c r="HW4">
        <v>0</v>
      </c>
      <c r="HX4">
        <v>582</v>
      </c>
      <c r="HY4">
        <v>0</v>
      </c>
      <c r="HZ4">
        <v>51430</v>
      </c>
      <c r="IA4">
        <v>22</v>
      </c>
      <c r="IB4">
        <v>535</v>
      </c>
      <c r="IC4">
        <v>0</v>
      </c>
      <c r="ID4">
        <v>31880</v>
      </c>
      <c r="IE4">
        <v>485</v>
      </c>
      <c r="IF4">
        <v>0</v>
      </c>
      <c r="IG4">
        <v>127</v>
      </c>
      <c r="IH4">
        <v>455</v>
      </c>
      <c r="II4">
        <v>0</v>
      </c>
      <c r="IJ4">
        <v>0</v>
      </c>
      <c r="IK4">
        <v>0</v>
      </c>
      <c r="IL4">
        <v>0</v>
      </c>
      <c r="IM4">
        <v>0</v>
      </c>
      <c r="IN4">
        <v>0</v>
      </c>
      <c r="IO4">
        <v>0</v>
      </c>
      <c r="IP4">
        <v>0</v>
      </c>
      <c r="IQ4">
        <v>0</v>
      </c>
      <c r="IR4" s="28">
        <v>400143</v>
      </c>
      <c r="IS4" s="28">
        <v>856964</v>
      </c>
      <c r="IT4">
        <v>0</v>
      </c>
      <c r="IU4">
        <v>0</v>
      </c>
      <c r="IV4">
        <v>0</v>
      </c>
      <c r="IW4">
        <v>0</v>
      </c>
      <c r="IX4" s="28">
        <v>131335</v>
      </c>
      <c r="IY4" s="28">
        <v>127679</v>
      </c>
      <c r="IZ4">
        <v>0</v>
      </c>
      <c r="JA4">
        <v>0</v>
      </c>
      <c r="JB4" s="28">
        <v>59451</v>
      </c>
      <c r="JC4" s="28">
        <v>566570</v>
      </c>
      <c r="JD4">
        <v>0</v>
      </c>
      <c r="JE4">
        <v>0</v>
      </c>
      <c r="JF4">
        <v>0</v>
      </c>
      <c r="JG4" s="28">
        <v>1826596</v>
      </c>
      <c r="JH4">
        <v>0</v>
      </c>
      <c r="JI4" s="28">
        <v>1308213</v>
      </c>
      <c r="JJ4" s="28">
        <v>88591</v>
      </c>
      <c r="JK4" s="28">
        <v>1723125</v>
      </c>
      <c r="JL4">
        <v>0</v>
      </c>
      <c r="JM4" s="28">
        <v>1503543</v>
      </c>
      <c r="JN4" s="28">
        <v>1853489</v>
      </c>
      <c r="JO4">
        <v>0</v>
      </c>
      <c r="JP4" s="28">
        <v>427134</v>
      </c>
      <c r="JQ4" s="28">
        <v>1940527</v>
      </c>
      <c r="JR4">
        <v>0</v>
      </c>
      <c r="JS4">
        <v>0</v>
      </c>
      <c r="JT4">
        <v>0</v>
      </c>
      <c r="JU4">
        <v>0</v>
      </c>
      <c r="JV4">
        <v>0</v>
      </c>
      <c r="JW4">
        <v>0</v>
      </c>
      <c r="JX4">
        <v>0</v>
      </c>
    </row>
    <row r="5" spans="1:284" x14ac:dyDescent="0.25">
      <c r="A5" s="27">
        <v>45661</v>
      </c>
      <c r="B5">
        <v>0</v>
      </c>
      <c r="C5" t="s">
        <v>257</v>
      </c>
      <c r="D5" t="s">
        <v>258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 t="s">
        <v>257</v>
      </c>
      <c r="AO5" t="s">
        <v>257</v>
      </c>
      <c r="AP5" t="s">
        <v>257</v>
      </c>
      <c r="AQ5" t="s">
        <v>257</v>
      </c>
      <c r="AR5" t="s">
        <v>257</v>
      </c>
      <c r="AS5" t="s">
        <v>257</v>
      </c>
      <c r="AT5" t="s">
        <v>257</v>
      </c>
      <c r="AU5" t="s">
        <v>257</v>
      </c>
      <c r="AV5" t="s">
        <v>257</v>
      </c>
      <c r="AW5" t="s">
        <v>257</v>
      </c>
      <c r="AX5" t="s">
        <v>257</v>
      </c>
      <c r="AY5" t="s">
        <v>257</v>
      </c>
      <c r="AZ5" t="s">
        <v>257</v>
      </c>
      <c r="BA5" t="s">
        <v>257</v>
      </c>
      <c r="BB5" t="s">
        <v>257</v>
      </c>
      <c r="BC5" t="s">
        <v>257</v>
      </c>
      <c r="BD5" t="s">
        <v>257</v>
      </c>
      <c r="BE5" t="s">
        <v>257</v>
      </c>
      <c r="BF5" t="s">
        <v>257</v>
      </c>
      <c r="BG5" t="s">
        <v>257</v>
      </c>
      <c r="BH5" t="s">
        <v>257</v>
      </c>
      <c r="BI5" t="s">
        <v>257</v>
      </c>
      <c r="BJ5" t="s">
        <v>257</v>
      </c>
      <c r="BK5" t="s">
        <v>257</v>
      </c>
      <c r="BL5" t="s">
        <v>257</v>
      </c>
      <c r="BM5" t="s">
        <v>257</v>
      </c>
      <c r="BN5" t="s">
        <v>257</v>
      </c>
      <c r="BO5" t="s">
        <v>257</v>
      </c>
      <c r="BP5" t="s">
        <v>257</v>
      </c>
      <c r="BQ5" t="s">
        <v>257</v>
      </c>
      <c r="BR5" t="s">
        <v>257</v>
      </c>
      <c r="BS5" t="s">
        <v>257</v>
      </c>
      <c r="BT5" t="s">
        <v>257</v>
      </c>
      <c r="BU5" t="s">
        <v>257</v>
      </c>
      <c r="BV5" t="s">
        <v>257</v>
      </c>
      <c r="BW5">
        <v>0</v>
      </c>
      <c r="BX5">
        <v>0</v>
      </c>
      <c r="BY5">
        <v>2</v>
      </c>
      <c r="BZ5">
        <v>1589</v>
      </c>
      <c r="CA5">
        <v>0</v>
      </c>
      <c r="CB5">
        <v>0</v>
      </c>
      <c r="CC5">
        <v>0</v>
      </c>
      <c r="CD5">
        <v>0</v>
      </c>
      <c r="CE5">
        <v>7741</v>
      </c>
      <c r="CF5">
        <v>12743</v>
      </c>
      <c r="CG5">
        <v>0</v>
      </c>
      <c r="CH5">
        <v>0</v>
      </c>
      <c r="CI5">
        <v>638</v>
      </c>
      <c r="CJ5">
        <v>3560</v>
      </c>
      <c r="CK5">
        <v>0</v>
      </c>
      <c r="CL5">
        <v>0</v>
      </c>
      <c r="CM5">
        <v>0</v>
      </c>
      <c r="CN5">
        <v>310</v>
      </c>
      <c r="CO5">
        <v>0</v>
      </c>
      <c r="CP5">
        <v>21715</v>
      </c>
      <c r="CQ5">
        <v>0</v>
      </c>
      <c r="CR5">
        <v>310</v>
      </c>
      <c r="CS5">
        <v>0</v>
      </c>
      <c r="CT5">
        <v>30358</v>
      </c>
      <c r="CU5">
        <v>438</v>
      </c>
      <c r="CV5">
        <v>0</v>
      </c>
      <c r="CW5">
        <v>13</v>
      </c>
      <c r="CX5">
        <v>420</v>
      </c>
      <c r="CY5">
        <v>0</v>
      </c>
      <c r="CZ5">
        <v>0</v>
      </c>
      <c r="DA5">
        <v>0</v>
      </c>
      <c r="DB5">
        <v>0</v>
      </c>
      <c r="DC5">
        <v>0</v>
      </c>
      <c r="DD5">
        <v>0</v>
      </c>
      <c r="DE5">
        <v>0</v>
      </c>
      <c r="DF5" t="s">
        <v>257</v>
      </c>
      <c r="DG5" t="s">
        <v>257</v>
      </c>
      <c r="DH5" t="s">
        <v>261</v>
      </c>
      <c r="DI5" t="s">
        <v>257</v>
      </c>
      <c r="DJ5" t="s">
        <v>257</v>
      </c>
      <c r="DK5" t="s">
        <v>257</v>
      </c>
      <c r="DL5" t="s">
        <v>257</v>
      </c>
      <c r="DM5" t="s">
        <v>257</v>
      </c>
      <c r="DN5" t="s">
        <v>257</v>
      </c>
      <c r="DO5" t="s">
        <v>641</v>
      </c>
      <c r="DP5" t="s">
        <v>257</v>
      </c>
      <c r="DQ5" t="s">
        <v>257</v>
      </c>
      <c r="DR5" t="s">
        <v>257</v>
      </c>
      <c r="DS5" t="s">
        <v>375</v>
      </c>
      <c r="DT5" t="s">
        <v>257</v>
      </c>
      <c r="DU5" t="s">
        <v>257</v>
      </c>
      <c r="DV5" t="s">
        <v>257</v>
      </c>
      <c r="DW5" t="s">
        <v>666</v>
      </c>
      <c r="DX5" t="s">
        <v>257</v>
      </c>
      <c r="DY5" t="s">
        <v>667</v>
      </c>
      <c r="DZ5" t="s">
        <v>258</v>
      </c>
      <c r="EA5" t="s">
        <v>668</v>
      </c>
      <c r="EB5" t="s">
        <v>257</v>
      </c>
      <c r="EC5" t="s">
        <v>669</v>
      </c>
      <c r="ED5" t="s">
        <v>584</v>
      </c>
      <c r="EE5" t="s">
        <v>257</v>
      </c>
      <c r="EF5" t="s">
        <v>670</v>
      </c>
      <c r="EG5" t="s">
        <v>671</v>
      </c>
      <c r="EH5" t="s">
        <v>257</v>
      </c>
      <c r="EI5" t="s">
        <v>257</v>
      </c>
      <c r="EJ5" t="s">
        <v>257</v>
      </c>
      <c r="EK5" t="s">
        <v>257</v>
      </c>
      <c r="EL5" t="s">
        <v>257</v>
      </c>
      <c r="EM5" t="s">
        <v>257</v>
      </c>
      <c r="EN5" t="s">
        <v>257</v>
      </c>
      <c r="EO5">
        <v>0</v>
      </c>
      <c r="EP5">
        <v>0</v>
      </c>
      <c r="EQ5">
        <v>2</v>
      </c>
      <c r="ER5">
        <v>0</v>
      </c>
      <c r="ES5">
        <v>0</v>
      </c>
      <c r="ET5">
        <v>0</v>
      </c>
      <c r="EU5">
        <v>0</v>
      </c>
      <c r="EV5">
        <v>0</v>
      </c>
      <c r="EW5">
        <v>0</v>
      </c>
      <c r="EX5">
        <v>423</v>
      </c>
      <c r="EY5">
        <v>0</v>
      </c>
      <c r="EZ5">
        <v>0</v>
      </c>
      <c r="FA5">
        <v>0</v>
      </c>
      <c r="FB5">
        <v>88</v>
      </c>
      <c r="FC5">
        <v>0</v>
      </c>
      <c r="FD5">
        <v>0</v>
      </c>
      <c r="FE5">
        <v>0</v>
      </c>
      <c r="FF5">
        <v>3607</v>
      </c>
      <c r="FG5">
        <v>0</v>
      </c>
      <c r="FH5">
        <v>8088</v>
      </c>
      <c r="FI5">
        <v>6</v>
      </c>
      <c r="FJ5">
        <v>123</v>
      </c>
      <c r="FK5">
        <v>0</v>
      </c>
      <c r="FL5">
        <v>1791</v>
      </c>
      <c r="FM5">
        <v>19</v>
      </c>
      <c r="FN5">
        <v>0</v>
      </c>
      <c r="FO5">
        <v>102</v>
      </c>
      <c r="FP5">
        <v>16</v>
      </c>
      <c r="FQ5">
        <v>0</v>
      </c>
      <c r="FR5">
        <v>0</v>
      </c>
      <c r="FS5">
        <v>0</v>
      </c>
      <c r="FT5">
        <v>0</v>
      </c>
      <c r="FU5">
        <v>0</v>
      </c>
      <c r="FV5">
        <v>0</v>
      </c>
      <c r="FW5">
        <v>0</v>
      </c>
      <c r="FX5">
        <v>0</v>
      </c>
      <c r="FY5">
        <v>0</v>
      </c>
      <c r="FZ5">
        <v>0</v>
      </c>
      <c r="GA5">
        <v>0</v>
      </c>
      <c r="GB5">
        <v>0</v>
      </c>
      <c r="GC5">
        <v>0</v>
      </c>
      <c r="GD5">
        <v>0</v>
      </c>
      <c r="GE5">
        <v>0</v>
      </c>
      <c r="GF5">
        <v>0</v>
      </c>
      <c r="GG5">
        <v>0</v>
      </c>
      <c r="GH5">
        <v>0</v>
      </c>
      <c r="GI5">
        <v>0</v>
      </c>
      <c r="GJ5">
        <v>0</v>
      </c>
      <c r="GK5">
        <v>0</v>
      </c>
      <c r="GL5">
        <v>0</v>
      </c>
      <c r="GM5">
        <v>0</v>
      </c>
      <c r="GN5">
        <v>0</v>
      </c>
      <c r="GO5">
        <v>0</v>
      </c>
      <c r="GP5">
        <v>0</v>
      </c>
      <c r="GQ5">
        <v>0</v>
      </c>
      <c r="GR5">
        <v>0</v>
      </c>
      <c r="GS5">
        <v>0</v>
      </c>
      <c r="GT5">
        <v>0</v>
      </c>
      <c r="GU5">
        <v>0</v>
      </c>
      <c r="GV5">
        <v>0</v>
      </c>
      <c r="GW5">
        <v>0</v>
      </c>
      <c r="GX5">
        <v>0</v>
      </c>
      <c r="GY5">
        <v>0</v>
      </c>
      <c r="GZ5">
        <v>0</v>
      </c>
      <c r="HA5">
        <v>0</v>
      </c>
      <c r="HB5">
        <v>0</v>
      </c>
      <c r="HC5">
        <v>0</v>
      </c>
      <c r="HD5">
        <v>0</v>
      </c>
      <c r="HE5">
        <v>0</v>
      </c>
      <c r="HF5">
        <v>0</v>
      </c>
      <c r="HG5">
        <v>0</v>
      </c>
      <c r="HH5">
        <v>0</v>
      </c>
      <c r="HI5">
        <v>4</v>
      </c>
      <c r="HJ5">
        <v>1589</v>
      </c>
      <c r="HK5">
        <v>0</v>
      </c>
      <c r="HL5">
        <v>0</v>
      </c>
      <c r="HM5">
        <v>0</v>
      </c>
      <c r="HN5">
        <v>0</v>
      </c>
      <c r="HO5">
        <v>7741</v>
      </c>
      <c r="HP5">
        <v>13166</v>
      </c>
      <c r="HQ5">
        <v>0</v>
      </c>
      <c r="HR5">
        <v>0</v>
      </c>
      <c r="HS5">
        <v>638</v>
      </c>
      <c r="HT5">
        <v>3648</v>
      </c>
      <c r="HU5">
        <v>0</v>
      </c>
      <c r="HV5">
        <v>0</v>
      </c>
      <c r="HW5">
        <v>0</v>
      </c>
      <c r="HX5">
        <v>3917</v>
      </c>
      <c r="HY5">
        <v>0</v>
      </c>
      <c r="HZ5">
        <v>29803</v>
      </c>
      <c r="IA5">
        <v>6</v>
      </c>
      <c r="IB5">
        <v>433</v>
      </c>
      <c r="IC5">
        <v>0</v>
      </c>
      <c r="ID5">
        <v>32149</v>
      </c>
      <c r="IE5">
        <v>457</v>
      </c>
      <c r="IF5">
        <v>0</v>
      </c>
      <c r="IG5">
        <v>115</v>
      </c>
      <c r="IH5">
        <v>436</v>
      </c>
      <c r="II5">
        <v>0</v>
      </c>
      <c r="IJ5">
        <v>0</v>
      </c>
      <c r="IK5">
        <v>0</v>
      </c>
      <c r="IL5">
        <v>0</v>
      </c>
      <c r="IM5">
        <v>0</v>
      </c>
      <c r="IN5">
        <v>0</v>
      </c>
      <c r="IO5">
        <v>0</v>
      </c>
      <c r="IP5">
        <v>0</v>
      </c>
      <c r="IQ5">
        <v>0</v>
      </c>
      <c r="IR5" s="28">
        <v>407500</v>
      </c>
      <c r="IS5" s="28">
        <v>803833</v>
      </c>
      <c r="IT5">
        <v>0</v>
      </c>
      <c r="IU5">
        <v>0</v>
      </c>
      <c r="IV5">
        <v>0</v>
      </c>
      <c r="IW5">
        <v>0</v>
      </c>
      <c r="IX5" s="28">
        <v>153356</v>
      </c>
      <c r="IY5" s="28">
        <v>139316</v>
      </c>
      <c r="IZ5">
        <v>0</v>
      </c>
      <c r="JA5">
        <v>0</v>
      </c>
      <c r="JB5" s="28">
        <v>62690</v>
      </c>
      <c r="JC5" s="28">
        <v>429527</v>
      </c>
      <c r="JD5">
        <v>0</v>
      </c>
      <c r="JE5">
        <v>0</v>
      </c>
      <c r="JF5">
        <v>0</v>
      </c>
      <c r="JG5" s="28">
        <v>1576677</v>
      </c>
      <c r="JH5">
        <v>0</v>
      </c>
      <c r="JI5" s="28">
        <v>1247004</v>
      </c>
      <c r="JJ5" s="28">
        <v>135833</v>
      </c>
      <c r="JK5" s="28">
        <v>1497561</v>
      </c>
      <c r="JL5">
        <v>0</v>
      </c>
      <c r="JM5" s="28">
        <v>1443387</v>
      </c>
      <c r="JN5" s="28">
        <v>1474862</v>
      </c>
      <c r="JO5">
        <v>0</v>
      </c>
      <c r="JP5" s="28">
        <v>295739</v>
      </c>
      <c r="JQ5" s="28">
        <v>1378782</v>
      </c>
      <c r="JR5">
        <v>0</v>
      </c>
      <c r="JS5">
        <v>0</v>
      </c>
      <c r="JT5">
        <v>0</v>
      </c>
      <c r="JU5">
        <v>0</v>
      </c>
      <c r="JV5">
        <v>0</v>
      </c>
      <c r="JW5">
        <v>0</v>
      </c>
      <c r="JX5">
        <v>0</v>
      </c>
    </row>
    <row r="6" spans="1:284" x14ac:dyDescent="0.25">
      <c r="A6" s="27">
        <v>45662</v>
      </c>
      <c r="B6">
        <v>0</v>
      </c>
      <c r="C6" t="s">
        <v>257</v>
      </c>
      <c r="D6" t="s">
        <v>258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 t="s">
        <v>257</v>
      </c>
      <c r="AO6" t="s">
        <v>257</v>
      </c>
      <c r="AP6" t="s">
        <v>257</v>
      </c>
      <c r="AQ6" t="s">
        <v>257</v>
      </c>
      <c r="AR6" t="s">
        <v>257</v>
      </c>
      <c r="AS6" t="s">
        <v>257</v>
      </c>
      <c r="AT6" t="s">
        <v>257</v>
      </c>
      <c r="AU6" t="s">
        <v>257</v>
      </c>
      <c r="AV6" t="s">
        <v>257</v>
      </c>
      <c r="AW6" t="s">
        <v>257</v>
      </c>
      <c r="AX6" t="s">
        <v>257</v>
      </c>
      <c r="AY6" t="s">
        <v>257</v>
      </c>
      <c r="AZ6" t="s">
        <v>257</v>
      </c>
      <c r="BA6" t="s">
        <v>257</v>
      </c>
      <c r="BB6" t="s">
        <v>257</v>
      </c>
      <c r="BC6" t="s">
        <v>257</v>
      </c>
      <c r="BD6" t="s">
        <v>257</v>
      </c>
      <c r="BE6" t="s">
        <v>257</v>
      </c>
      <c r="BF6" t="s">
        <v>257</v>
      </c>
      <c r="BG6" t="s">
        <v>257</v>
      </c>
      <c r="BH6" t="s">
        <v>257</v>
      </c>
      <c r="BI6" t="s">
        <v>257</v>
      </c>
      <c r="BJ6" t="s">
        <v>257</v>
      </c>
      <c r="BK6" t="s">
        <v>257</v>
      </c>
      <c r="BL6" t="s">
        <v>257</v>
      </c>
      <c r="BM6" t="s">
        <v>257</v>
      </c>
      <c r="BN6" t="s">
        <v>257</v>
      </c>
      <c r="BO6" t="s">
        <v>257</v>
      </c>
      <c r="BP6" t="s">
        <v>257</v>
      </c>
      <c r="BQ6" t="s">
        <v>257</v>
      </c>
      <c r="BR6" t="s">
        <v>257</v>
      </c>
      <c r="BS6" t="s">
        <v>257</v>
      </c>
      <c r="BT6" t="s">
        <v>257</v>
      </c>
      <c r="BU6" t="s">
        <v>257</v>
      </c>
      <c r="BV6" t="s">
        <v>257</v>
      </c>
      <c r="BW6">
        <v>0</v>
      </c>
      <c r="BX6">
        <v>0</v>
      </c>
      <c r="BY6">
        <v>0</v>
      </c>
      <c r="BZ6">
        <v>1477</v>
      </c>
      <c r="CA6">
        <v>0</v>
      </c>
      <c r="CB6">
        <v>0</v>
      </c>
      <c r="CC6">
        <v>0</v>
      </c>
      <c r="CD6">
        <v>0</v>
      </c>
      <c r="CE6">
        <v>8111</v>
      </c>
      <c r="CF6">
        <v>13040</v>
      </c>
      <c r="CG6">
        <v>0</v>
      </c>
      <c r="CH6">
        <v>0</v>
      </c>
      <c r="CI6">
        <v>308</v>
      </c>
      <c r="CJ6">
        <v>3659</v>
      </c>
      <c r="CK6">
        <v>0</v>
      </c>
      <c r="CL6">
        <v>0</v>
      </c>
      <c r="CM6">
        <v>0</v>
      </c>
      <c r="CN6">
        <v>143</v>
      </c>
      <c r="CO6">
        <v>0</v>
      </c>
      <c r="CP6">
        <v>21774</v>
      </c>
      <c r="CQ6">
        <v>0</v>
      </c>
      <c r="CR6">
        <v>283</v>
      </c>
      <c r="CS6">
        <v>0</v>
      </c>
      <c r="CT6">
        <v>30608</v>
      </c>
      <c r="CU6">
        <v>453</v>
      </c>
      <c r="CV6">
        <v>0</v>
      </c>
      <c r="CW6">
        <v>8</v>
      </c>
      <c r="CX6">
        <v>429</v>
      </c>
      <c r="CY6">
        <v>0</v>
      </c>
      <c r="CZ6">
        <v>0</v>
      </c>
      <c r="DA6">
        <v>0</v>
      </c>
      <c r="DB6">
        <v>0</v>
      </c>
      <c r="DC6">
        <v>0</v>
      </c>
      <c r="DD6">
        <v>0</v>
      </c>
      <c r="DE6">
        <v>0</v>
      </c>
      <c r="DF6" t="s">
        <v>257</v>
      </c>
      <c r="DG6" t="s">
        <v>257</v>
      </c>
      <c r="DH6" t="s">
        <v>258</v>
      </c>
      <c r="DI6" t="s">
        <v>257</v>
      </c>
      <c r="DJ6" t="s">
        <v>257</v>
      </c>
      <c r="DK6" t="s">
        <v>257</v>
      </c>
      <c r="DL6" t="s">
        <v>257</v>
      </c>
      <c r="DM6" t="s">
        <v>257</v>
      </c>
      <c r="DN6" t="s">
        <v>257</v>
      </c>
      <c r="DO6" t="s">
        <v>672</v>
      </c>
      <c r="DP6" t="s">
        <v>257</v>
      </c>
      <c r="DQ6" t="s">
        <v>257</v>
      </c>
      <c r="DR6" t="s">
        <v>257</v>
      </c>
      <c r="DS6" t="s">
        <v>673</v>
      </c>
      <c r="DT6" t="s">
        <v>257</v>
      </c>
      <c r="DU6" t="s">
        <v>257</v>
      </c>
      <c r="DV6" t="s">
        <v>257</v>
      </c>
      <c r="DW6" t="s">
        <v>674</v>
      </c>
      <c r="DX6" t="s">
        <v>257</v>
      </c>
      <c r="DY6" t="s">
        <v>675</v>
      </c>
      <c r="DZ6" t="s">
        <v>258</v>
      </c>
      <c r="EA6" t="s">
        <v>676</v>
      </c>
      <c r="EB6" t="s">
        <v>257</v>
      </c>
      <c r="EC6" t="s">
        <v>677</v>
      </c>
      <c r="ED6" t="s">
        <v>514</v>
      </c>
      <c r="EE6" t="s">
        <v>257</v>
      </c>
      <c r="EF6" t="s">
        <v>338</v>
      </c>
      <c r="EG6" t="s">
        <v>678</v>
      </c>
      <c r="EH6" t="s">
        <v>257</v>
      </c>
      <c r="EI6" t="s">
        <v>257</v>
      </c>
      <c r="EJ6" t="s">
        <v>257</v>
      </c>
      <c r="EK6" t="s">
        <v>257</v>
      </c>
      <c r="EL6" t="s">
        <v>257</v>
      </c>
      <c r="EM6" t="s">
        <v>257</v>
      </c>
      <c r="EN6" t="s">
        <v>257</v>
      </c>
      <c r="EO6">
        <v>0</v>
      </c>
      <c r="EP6">
        <v>0</v>
      </c>
      <c r="EQ6">
        <v>1</v>
      </c>
      <c r="ER6">
        <v>0</v>
      </c>
      <c r="ES6">
        <v>0</v>
      </c>
      <c r="ET6">
        <v>0</v>
      </c>
      <c r="EU6">
        <v>0</v>
      </c>
      <c r="EV6">
        <v>0</v>
      </c>
      <c r="EW6">
        <v>0</v>
      </c>
      <c r="EX6">
        <v>423</v>
      </c>
      <c r="EY6">
        <v>0</v>
      </c>
      <c r="EZ6">
        <v>0</v>
      </c>
      <c r="FA6">
        <v>0</v>
      </c>
      <c r="FB6">
        <v>79</v>
      </c>
      <c r="FC6">
        <v>0</v>
      </c>
      <c r="FD6">
        <v>0</v>
      </c>
      <c r="FE6">
        <v>0</v>
      </c>
      <c r="FF6">
        <v>4022</v>
      </c>
      <c r="FG6">
        <v>0</v>
      </c>
      <c r="FH6">
        <v>2784</v>
      </c>
      <c r="FI6">
        <v>2</v>
      </c>
      <c r="FJ6">
        <v>117</v>
      </c>
      <c r="FK6">
        <v>0</v>
      </c>
      <c r="FL6">
        <v>1677</v>
      </c>
      <c r="FM6">
        <v>12</v>
      </c>
      <c r="FN6">
        <v>0</v>
      </c>
      <c r="FO6">
        <v>101</v>
      </c>
      <c r="FP6">
        <v>10</v>
      </c>
      <c r="FQ6">
        <v>0</v>
      </c>
      <c r="FR6">
        <v>0</v>
      </c>
      <c r="FS6">
        <v>0</v>
      </c>
      <c r="FT6">
        <v>0</v>
      </c>
      <c r="FU6">
        <v>0</v>
      </c>
      <c r="FV6">
        <v>0</v>
      </c>
      <c r="FW6">
        <v>0</v>
      </c>
      <c r="FX6">
        <v>0</v>
      </c>
      <c r="FY6">
        <v>0</v>
      </c>
      <c r="FZ6">
        <v>0</v>
      </c>
      <c r="GA6">
        <v>0</v>
      </c>
      <c r="GB6">
        <v>0</v>
      </c>
      <c r="GC6">
        <v>0</v>
      </c>
      <c r="GD6">
        <v>0</v>
      </c>
      <c r="GE6">
        <v>0</v>
      </c>
      <c r="GF6">
        <v>0</v>
      </c>
      <c r="GG6">
        <v>0</v>
      </c>
      <c r="GH6">
        <v>0</v>
      </c>
      <c r="GI6">
        <v>0</v>
      </c>
      <c r="GJ6">
        <v>0</v>
      </c>
      <c r="GK6">
        <v>0</v>
      </c>
      <c r="GL6">
        <v>0</v>
      </c>
      <c r="GM6">
        <v>0</v>
      </c>
      <c r="GN6">
        <v>0</v>
      </c>
      <c r="GO6">
        <v>0</v>
      </c>
      <c r="GP6">
        <v>0</v>
      </c>
      <c r="GQ6">
        <v>0</v>
      </c>
      <c r="GR6">
        <v>0</v>
      </c>
      <c r="GS6">
        <v>0</v>
      </c>
      <c r="GT6">
        <v>0</v>
      </c>
      <c r="GU6">
        <v>0</v>
      </c>
      <c r="GV6">
        <v>0</v>
      </c>
      <c r="GW6">
        <v>0</v>
      </c>
      <c r="GX6">
        <v>0</v>
      </c>
      <c r="GY6">
        <v>0</v>
      </c>
      <c r="GZ6">
        <v>0</v>
      </c>
      <c r="HA6">
        <v>0</v>
      </c>
      <c r="HB6">
        <v>0</v>
      </c>
      <c r="HC6">
        <v>0</v>
      </c>
      <c r="HD6">
        <v>0</v>
      </c>
      <c r="HE6">
        <v>0</v>
      </c>
      <c r="HF6">
        <v>0</v>
      </c>
      <c r="HG6">
        <v>0</v>
      </c>
      <c r="HH6">
        <v>0</v>
      </c>
      <c r="HI6">
        <v>1</v>
      </c>
      <c r="HJ6">
        <v>1477</v>
      </c>
      <c r="HK6">
        <v>0</v>
      </c>
      <c r="HL6">
        <v>0</v>
      </c>
      <c r="HM6">
        <v>0</v>
      </c>
      <c r="HN6">
        <v>0</v>
      </c>
      <c r="HO6">
        <v>8111</v>
      </c>
      <c r="HP6">
        <v>13463</v>
      </c>
      <c r="HQ6">
        <v>0</v>
      </c>
      <c r="HR6">
        <v>0</v>
      </c>
      <c r="HS6">
        <v>308</v>
      </c>
      <c r="HT6">
        <v>3738</v>
      </c>
      <c r="HU6">
        <v>0</v>
      </c>
      <c r="HV6">
        <v>0</v>
      </c>
      <c r="HW6">
        <v>0</v>
      </c>
      <c r="HX6">
        <v>4165</v>
      </c>
      <c r="HY6">
        <v>0</v>
      </c>
      <c r="HZ6">
        <v>24558</v>
      </c>
      <c r="IA6">
        <v>2</v>
      </c>
      <c r="IB6">
        <v>400</v>
      </c>
      <c r="IC6">
        <v>0</v>
      </c>
      <c r="ID6">
        <v>32285</v>
      </c>
      <c r="IE6">
        <v>465</v>
      </c>
      <c r="IF6">
        <v>0</v>
      </c>
      <c r="IG6">
        <v>109</v>
      </c>
      <c r="IH6">
        <v>439</v>
      </c>
      <c r="II6">
        <v>0</v>
      </c>
      <c r="IJ6">
        <v>0</v>
      </c>
      <c r="IK6">
        <v>0</v>
      </c>
      <c r="IL6">
        <v>0</v>
      </c>
      <c r="IM6">
        <v>0</v>
      </c>
      <c r="IN6">
        <v>0</v>
      </c>
      <c r="IO6">
        <v>0</v>
      </c>
      <c r="IP6">
        <v>0</v>
      </c>
      <c r="IQ6">
        <v>0</v>
      </c>
      <c r="IR6" s="28">
        <v>61000</v>
      </c>
      <c r="IS6" s="28">
        <v>863322</v>
      </c>
      <c r="IT6">
        <v>0</v>
      </c>
      <c r="IU6">
        <v>0</v>
      </c>
      <c r="IV6">
        <v>0</v>
      </c>
      <c r="IW6">
        <v>0</v>
      </c>
      <c r="IX6" s="28">
        <v>136741</v>
      </c>
      <c r="IY6" s="28">
        <v>134754</v>
      </c>
      <c r="IZ6">
        <v>0</v>
      </c>
      <c r="JA6">
        <v>0</v>
      </c>
      <c r="JB6" s="28">
        <v>58744</v>
      </c>
      <c r="JC6" s="28">
        <v>312147</v>
      </c>
      <c r="JD6">
        <v>0</v>
      </c>
      <c r="JE6">
        <v>0</v>
      </c>
      <c r="JF6">
        <v>0</v>
      </c>
      <c r="JG6" s="28">
        <v>1603252</v>
      </c>
      <c r="JH6">
        <v>0</v>
      </c>
      <c r="JI6" s="28">
        <v>1192149</v>
      </c>
      <c r="JJ6" s="28">
        <v>80000</v>
      </c>
      <c r="JK6" s="28">
        <v>1525435</v>
      </c>
      <c r="JL6">
        <v>0</v>
      </c>
      <c r="JM6" s="28">
        <v>1385709</v>
      </c>
      <c r="JN6" s="28">
        <v>1371671</v>
      </c>
      <c r="JO6">
        <v>0</v>
      </c>
      <c r="JP6" s="28">
        <v>181110</v>
      </c>
      <c r="JQ6" s="28">
        <v>1253346</v>
      </c>
      <c r="JR6">
        <v>0</v>
      </c>
      <c r="JS6">
        <v>0</v>
      </c>
      <c r="JT6">
        <v>0</v>
      </c>
      <c r="JU6">
        <v>0</v>
      </c>
      <c r="JV6">
        <v>0</v>
      </c>
      <c r="JW6">
        <v>0</v>
      </c>
      <c r="JX6">
        <v>0</v>
      </c>
    </row>
    <row r="7" spans="1:284" x14ac:dyDescent="0.25">
      <c r="A7" s="27">
        <v>45663</v>
      </c>
      <c r="B7">
        <v>0</v>
      </c>
      <c r="C7" t="s">
        <v>257</v>
      </c>
      <c r="D7" t="s">
        <v>258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 t="s">
        <v>257</v>
      </c>
      <c r="AO7" t="s">
        <v>257</v>
      </c>
      <c r="AP7" t="s">
        <v>257</v>
      </c>
      <c r="AQ7" t="s">
        <v>257</v>
      </c>
      <c r="AR7" t="s">
        <v>257</v>
      </c>
      <c r="AS7" t="s">
        <v>257</v>
      </c>
      <c r="AT7" t="s">
        <v>257</v>
      </c>
      <c r="AU7" t="s">
        <v>257</v>
      </c>
      <c r="AV7" t="s">
        <v>257</v>
      </c>
      <c r="AW7" t="s">
        <v>257</v>
      </c>
      <c r="AX7" t="s">
        <v>257</v>
      </c>
      <c r="AY7" t="s">
        <v>257</v>
      </c>
      <c r="AZ7" t="s">
        <v>257</v>
      </c>
      <c r="BA7" t="s">
        <v>257</v>
      </c>
      <c r="BB7" t="s">
        <v>257</v>
      </c>
      <c r="BC7" t="s">
        <v>257</v>
      </c>
      <c r="BD7" t="s">
        <v>257</v>
      </c>
      <c r="BE7" t="s">
        <v>257</v>
      </c>
      <c r="BF7" t="s">
        <v>257</v>
      </c>
      <c r="BG7" t="s">
        <v>257</v>
      </c>
      <c r="BH7" t="s">
        <v>257</v>
      </c>
      <c r="BI7" t="s">
        <v>257</v>
      </c>
      <c r="BJ7" t="s">
        <v>257</v>
      </c>
      <c r="BK7" t="s">
        <v>257</v>
      </c>
      <c r="BL7" t="s">
        <v>257</v>
      </c>
      <c r="BM7" t="s">
        <v>257</v>
      </c>
      <c r="BN7" t="s">
        <v>257</v>
      </c>
      <c r="BO7" t="s">
        <v>257</v>
      </c>
      <c r="BP7" t="s">
        <v>257</v>
      </c>
      <c r="BQ7" t="s">
        <v>257</v>
      </c>
      <c r="BR7" t="s">
        <v>257</v>
      </c>
      <c r="BS7" t="s">
        <v>257</v>
      </c>
      <c r="BT7" t="s">
        <v>257</v>
      </c>
      <c r="BU7" t="s">
        <v>257</v>
      </c>
      <c r="BV7" t="s">
        <v>257</v>
      </c>
      <c r="BW7">
        <v>0</v>
      </c>
      <c r="BX7">
        <v>0</v>
      </c>
      <c r="BY7">
        <v>1</v>
      </c>
      <c r="BZ7">
        <v>1531</v>
      </c>
      <c r="CA7">
        <v>0</v>
      </c>
      <c r="CB7">
        <v>0</v>
      </c>
      <c r="CC7">
        <v>0</v>
      </c>
      <c r="CD7">
        <v>0</v>
      </c>
      <c r="CE7">
        <v>8373</v>
      </c>
      <c r="CF7">
        <v>13305</v>
      </c>
      <c r="CG7">
        <v>0</v>
      </c>
      <c r="CH7">
        <v>0</v>
      </c>
      <c r="CI7">
        <v>301</v>
      </c>
      <c r="CJ7">
        <v>7006</v>
      </c>
      <c r="CK7">
        <v>0</v>
      </c>
      <c r="CL7">
        <v>0</v>
      </c>
      <c r="CM7">
        <v>0</v>
      </c>
      <c r="CN7">
        <v>268</v>
      </c>
      <c r="CO7">
        <v>0</v>
      </c>
      <c r="CP7">
        <v>21624</v>
      </c>
      <c r="CQ7">
        <v>0</v>
      </c>
      <c r="CR7">
        <v>276</v>
      </c>
      <c r="CS7">
        <v>0</v>
      </c>
      <c r="CT7">
        <v>30279</v>
      </c>
      <c r="CU7">
        <v>443</v>
      </c>
      <c r="CV7">
        <v>0</v>
      </c>
      <c r="CW7">
        <v>7</v>
      </c>
      <c r="CX7">
        <v>420</v>
      </c>
      <c r="CY7">
        <v>0</v>
      </c>
      <c r="CZ7">
        <v>0</v>
      </c>
      <c r="DA7">
        <v>0</v>
      </c>
      <c r="DB7">
        <v>0</v>
      </c>
      <c r="DC7">
        <v>0</v>
      </c>
      <c r="DD7">
        <v>0</v>
      </c>
      <c r="DE7">
        <v>0</v>
      </c>
      <c r="DF7" t="s">
        <v>257</v>
      </c>
      <c r="DG7" t="s">
        <v>257</v>
      </c>
      <c r="DH7" t="s">
        <v>261</v>
      </c>
      <c r="DI7" t="s">
        <v>257</v>
      </c>
      <c r="DJ7" t="s">
        <v>257</v>
      </c>
      <c r="DK7" t="s">
        <v>257</v>
      </c>
      <c r="DL7" t="s">
        <v>257</v>
      </c>
      <c r="DM7" t="s">
        <v>257</v>
      </c>
      <c r="DN7" t="s">
        <v>257</v>
      </c>
      <c r="DO7" t="s">
        <v>316</v>
      </c>
      <c r="DP7" t="s">
        <v>257</v>
      </c>
      <c r="DQ7" t="s">
        <v>257</v>
      </c>
      <c r="DR7" t="s">
        <v>257</v>
      </c>
      <c r="DS7" t="s">
        <v>679</v>
      </c>
      <c r="DT7" t="s">
        <v>257</v>
      </c>
      <c r="DU7" t="s">
        <v>257</v>
      </c>
      <c r="DV7" t="s">
        <v>257</v>
      </c>
      <c r="DW7" t="s">
        <v>513</v>
      </c>
      <c r="DX7" t="s">
        <v>257</v>
      </c>
      <c r="DY7" t="s">
        <v>645</v>
      </c>
      <c r="DZ7" t="s">
        <v>257</v>
      </c>
      <c r="EA7" t="s">
        <v>680</v>
      </c>
      <c r="EB7" t="s">
        <v>257</v>
      </c>
      <c r="EC7" t="s">
        <v>572</v>
      </c>
      <c r="ED7" t="s">
        <v>638</v>
      </c>
      <c r="EE7" t="s">
        <v>257</v>
      </c>
      <c r="EF7" t="s">
        <v>410</v>
      </c>
      <c r="EG7" t="s">
        <v>681</v>
      </c>
      <c r="EH7" t="s">
        <v>257</v>
      </c>
      <c r="EI7" t="s">
        <v>257</v>
      </c>
      <c r="EJ7" t="s">
        <v>257</v>
      </c>
      <c r="EK7" t="s">
        <v>257</v>
      </c>
      <c r="EL7" t="s">
        <v>257</v>
      </c>
      <c r="EM7" t="s">
        <v>257</v>
      </c>
      <c r="EN7" t="s">
        <v>257</v>
      </c>
      <c r="EO7">
        <v>0</v>
      </c>
      <c r="EP7">
        <v>0</v>
      </c>
      <c r="EQ7">
        <v>1</v>
      </c>
      <c r="ER7">
        <v>0</v>
      </c>
      <c r="ES7">
        <v>0</v>
      </c>
      <c r="ET7">
        <v>0</v>
      </c>
      <c r="EU7">
        <v>0</v>
      </c>
      <c r="EV7">
        <v>0</v>
      </c>
      <c r="EW7">
        <v>0</v>
      </c>
      <c r="EX7">
        <v>422</v>
      </c>
      <c r="EY7">
        <v>0</v>
      </c>
      <c r="EZ7">
        <v>0</v>
      </c>
      <c r="FA7">
        <v>0</v>
      </c>
      <c r="FB7">
        <v>74</v>
      </c>
      <c r="FC7">
        <v>0</v>
      </c>
      <c r="FD7">
        <v>0</v>
      </c>
      <c r="FE7">
        <v>0</v>
      </c>
      <c r="FF7">
        <v>2706</v>
      </c>
      <c r="FG7">
        <v>0</v>
      </c>
      <c r="FH7">
        <v>2668</v>
      </c>
      <c r="FI7">
        <v>0</v>
      </c>
      <c r="FJ7">
        <v>112</v>
      </c>
      <c r="FK7">
        <v>0</v>
      </c>
      <c r="FL7">
        <v>1681</v>
      </c>
      <c r="FM7">
        <v>11</v>
      </c>
      <c r="FN7">
        <v>0</v>
      </c>
      <c r="FO7">
        <v>101</v>
      </c>
      <c r="FP7">
        <v>11</v>
      </c>
      <c r="FQ7">
        <v>0</v>
      </c>
      <c r="FR7">
        <v>0</v>
      </c>
      <c r="FS7">
        <v>0</v>
      </c>
      <c r="FT7">
        <v>0</v>
      </c>
      <c r="FU7">
        <v>0</v>
      </c>
      <c r="FV7">
        <v>0</v>
      </c>
      <c r="FW7">
        <v>0</v>
      </c>
      <c r="FX7">
        <v>0</v>
      </c>
      <c r="FY7">
        <v>0</v>
      </c>
      <c r="FZ7">
        <v>0</v>
      </c>
      <c r="GA7">
        <v>0</v>
      </c>
      <c r="GB7">
        <v>0</v>
      </c>
      <c r="GC7">
        <v>0</v>
      </c>
      <c r="GD7">
        <v>0</v>
      </c>
      <c r="GE7">
        <v>0</v>
      </c>
      <c r="GF7">
        <v>0</v>
      </c>
      <c r="GG7">
        <v>0</v>
      </c>
      <c r="GH7">
        <v>0</v>
      </c>
      <c r="GI7">
        <v>0</v>
      </c>
      <c r="GJ7">
        <v>0</v>
      </c>
      <c r="GK7">
        <v>0</v>
      </c>
      <c r="GL7">
        <v>0</v>
      </c>
      <c r="GM7">
        <v>0</v>
      </c>
      <c r="GN7">
        <v>0</v>
      </c>
      <c r="GO7">
        <v>0</v>
      </c>
      <c r="GP7">
        <v>0</v>
      </c>
      <c r="GQ7">
        <v>0</v>
      </c>
      <c r="GR7">
        <v>0</v>
      </c>
      <c r="GS7">
        <v>0</v>
      </c>
      <c r="GT7">
        <v>0</v>
      </c>
      <c r="GU7">
        <v>0</v>
      </c>
      <c r="GV7">
        <v>0</v>
      </c>
      <c r="GW7">
        <v>0</v>
      </c>
      <c r="GX7">
        <v>0</v>
      </c>
      <c r="GY7">
        <v>0</v>
      </c>
      <c r="GZ7">
        <v>0</v>
      </c>
      <c r="HA7">
        <v>0</v>
      </c>
      <c r="HB7">
        <v>0</v>
      </c>
      <c r="HC7">
        <v>0</v>
      </c>
      <c r="HD7">
        <v>0</v>
      </c>
      <c r="HE7">
        <v>0</v>
      </c>
      <c r="HF7">
        <v>0</v>
      </c>
      <c r="HG7">
        <v>0</v>
      </c>
      <c r="HH7">
        <v>0</v>
      </c>
      <c r="HI7">
        <v>2</v>
      </c>
      <c r="HJ7">
        <v>1531</v>
      </c>
      <c r="HK7">
        <v>0</v>
      </c>
      <c r="HL7">
        <v>0</v>
      </c>
      <c r="HM7">
        <v>0</v>
      </c>
      <c r="HN7">
        <v>0</v>
      </c>
      <c r="HO7">
        <v>8373</v>
      </c>
      <c r="HP7">
        <v>13727</v>
      </c>
      <c r="HQ7">
        <v>0</v>
      </c>
      <c r="HR7">
        <v>0</v>
      </c>
      <c r="HS7">
        <v>301</v>
      </c>
      <c r="HT7">
        <v>7080</v>
      </c>
      <c r="HU7">
        <v>0</v>
      </c>
      <c r="HV7">
        <v>0</v>
      </c>
      <c r="HW7">
        <v>0</v>
      </c>
      <c r="HX7">
        <v>2974</v>
      </c>
      <c r="HY7">
        <v>0</v>
      </c>
      <c r="HZ7">
        <v>24292</v>
      </c>
      <c r="IA7">
        <v>0</v>
      </c>
      <c r="IB7">
        <v>388</v>
      </c>
      <c r="IC7">
        <v>0</v>
      </c>
      <c r="ID7">
        <v>31960</v>
      </c>
      <c r="IE7">
        <v>454</v>
      </c>
      <c r="IF7">
        <v>0</v>
      </c>
      <c r="IG7">
        <v>108</v>
      </c>
      <c r="IH7">
        <v>431</v>
      </c>
      <c r="II7">
        <v>0</v>
      </c>
      <c r="IJ7">
        <v>0</v>
      </c>
      <c r="IK7">
        <v>0</v>
      </c>
      <c r="IL7">
        <v>0</v>
      </c>
      <c r="IM7">
        <v>0</v>
      </c>
      <c r="IN7">
        <v>0</v>
      </c>
      <c r="IO7">
        <v>0</v>
      </c>
      <c r="IP7">
        <v>0</v>
      </c>
      <c r="IQ7">
        <v>0</v>
      </c>
      <c r="IR7" s="28">
        <v>88000</v>
      </c>
      <c r="IS7" s="28">
        <v>857160</v>
      </c>
      <c r="IT7">
        <v>0</v>
      </c>
      <c r="IU7">
        <v>0</v>
      </c>
      <c r="IV7">
        <v>0</v>
      </c>
      <c r="IW7">
        <v>0</v>
      </c>
      <c r="IX7" s="28">
        <v>126843</v>
      </c>
      <c r="IY7" s="28">
        <v>128598</v>
      </c>
      <c r="IZ7">
        <v>0</v>
      </c>
      <c r="JA7">
        <v>0</v>
      </c>
      <c r="JB7" s="28">
        <v>56322</v>
      </c>
      <c r="JC7" s="28">
        <v>491024</v>
      </c>
      <c r="JD7">
        <v>0</v>
      </c>
      <c r="JE7">
        <v>0</v>
      </c>
      <c r="JF7">
        <v>0</v>
      </c>
      <c r="JG7" s="28">
        <v>1609120</v>
      </c>
      <c r="JH7">
        <v>0</v>
      </c>
      <c r="JI7" s="28">
        <v>1192734</v>
      </c>
      <c r="JJ7">
        <v>0</v>
      </c>
      <c r="JK7" s="28">
        <v>1530905</v>
      </c>
      <c r="JL7">
        <v>0</v>
      </c>
      <c r="JM7" s="28">
        <v>1384554</v>
      </c>
      <c r="JN7" s="28">
        <v>1419648</v>
      </c>
      <c r="JO7">
        <v>0</v>
      </c>
      <c r="JP7" s="28">
        <v>145306</v>
      </c>
      <c r="JQ7" s="28">
        <v>1315139</v>
      </c>
      <c r="JR7">
        <v>0</v>
      </c>
      <c r="JS7">
        <v>0</v>
      </c>
      <c r="JT7">
        <v>0</v>
      </c>
      <c r="JU7">
        <v>0</v>
      </c>
      <c r="JV7">
        <v>0</v>
      </c>
      <c r="JW7">
        <v>0</v>
      </c>
      <c r="JX7">
        <v>0</v>
      </c>
    </row>
    <row r="8" spans="1:284" x14ac:dyDescent="0.25">
      <c r="A8" s="27">
        <v>45664</v>
      </c>
      <c r="B8">
        <v>0</v>
      </c>
      <c r="C8" t="s">
        <v>257</v>
      </c>
      <c r="D8" t="s">
        <v>258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 t="s">
        <v>257</v>
      </c>
      <c r="AO8" t="s">
        <v>257</v>
      </c>
      <c r="AP8" t="s">
        <v>257</v>
      </c>
      <c r="AQ8" t="s">
        <v>257</v>
      </c>
      <c r="AR8" t="s">
        <v>257</v>
      </c>
      <c r="AS8" t="s">
        <v>257</v>
      </c>
      <c r="AT8" t="s">
        <v>257</v>
      </c>
      <c r="AU8" t="s">
        <v>257</v>
      </c>
      <c r="AV8" t="s">
        <v>257</v>
      </c>
      <c r="AW8" t="s">
        <v>257</v>
      </c>
      <c r="AX8" t="s">
        <v>257</v>
      </c>
      <c r="AY8" t="s">
        <v>257</v>
      </c>
      <c r="AZ8" t="s">
        <v>257</v>
      </c>
      <c r="BA8" t="s">
        <v>257</v>
      </c>
      <c r="BB8" t="s">
        <v>257</v>
      </c>
      <c r="BC8" t="s">
        <v>257</v>
      </c>
      <c r="BD8" t="s">
        <v>257</v>
      </c>
      <c r="BE8" t="s">
        <v>257</v>
      </c>
      <c r="BF8" t="s">
        <v>257</v>
      </c>
      <c r="BG8" t="s">
        <v>257</v>
      </c>
      <c r="BH8" t="s">
        <v>257</v>
      </c>
      <c r="BI8" t="s">
        <v>257</v>
      </c>
      <c r="BJ8" t="s">
        <v>257</v>
      </c>
      <c r="BK8" t="s">
        <v>257</v>
      </c>
      <c r="BL8" t="s">
        <v>257</v>
      </c>
      <c r="BM8" t="s">
        <v>257</v>
      </c>
      <c r="BN8" t="s">
        <v>257</v>
      </c>
      <c r="BO8" t="s">
        <v>257</v>
      </c>
      <c r="BP8" t="s">
        <v>257</v>
      </c>
      <c r="BQ8" t="s">
        <v>257</v>
      </c>
      <c r="BR8" t="s">
        <v>257</v>
      </c>
      <c r="BS8" t="s">
        <v>257</v>
      </c>
      <c r="BT8" t="s">
        <v>257</v>
      </c>
      <c r="BU8" t="s">
        <v>257</v>
      </c>
      <c r="BV8" t="s">
        <v>257</v>
      </c>
      <c r="BW8">
        <v>0</v>
      </c>
      <c r="BX8">
        <v>0</v>
      </c>
      <c r="BY8">
        <v>5</v>
      </c>
      <c r="BZ8">
        <v>2292</v>
      </c>
      <c r="CA8">
        <v>0</v>
      </c>
      <c r="CB8">
        <v>0</v>
      </c>
      <c r="CC8">
        <v>0</v>
      </c>
      <c r="CD8">
        <v>0</v>
      </c>
      <c r="CE8">
        <v>13588</v>
      </c>
      <c r="CF8">
        <v>16942</v>
      </c>
      <c r="CG8">
        <v>0</v>
      </c>
      <c r="CH8">
        <v>0</v>
      </c>
      <c r="CI8">
        <v>1139</v>
      </c>
      <c r="CJ8">
        <v>20643</v>
      </c>
      <c r="CK8">
        <v>0</v>
      </c>
      <c r="CL8">
        <v>0</v>
      </c>
      <c r="CM8">
        <v>0</v>
      </c>
      <c r="CN8">
        <v>653</v>
      </c>
      <c r="CO8">
        <v>0</v>
      </c>
      <c r="CP8">
        <v>23880</v>
      </c>
      <c r="CQ8">
        <v>0</v>
      </c>
      <c r="CR8">
        <v>432</v>
      </c>
      <c r="CS8">
        <v>0</v>
      </c>
      <c r="CT8">
        <v>33191</v>
      </c>
      <c r="CU8">
        <v>451</v>
      </c>
      <c r="CV8">
        <v>0</v>
      </c>
      <c r="CW8">
        <v>19</v>
      </c>
      <c r="CX8">
        <v>405</v>
      </c>
      <c r="CY8">
        <v>0</v>
      </c>
      <c r="CZ8">
        <v>0</v>
      </c>
      <c r="DA8">
        <v>0</v>
      </c>
      <c r="DB8">
        <v>0</v>
      </c>
      <c r="DC8">
        <v>0</v>
      </c>
      <c r="DD8">
        <v>0</v>
      </c>
      <c r="DE8">
        <v>0</v>
      </c>
      <c r="DF8" t="s">
        <v>257</v>
      </c>
      <c r="DG8" t="s">
        <v>257</v>
      </c>
      <c r="DH8" t="s">
        <v>344</v>
      </c>
      <c r="DI8" t="s">
        <v>267</v>
      </c>
      <c r="DJ8" t="s">
        <v>257</v>
      </c>
      <c r="DK8" t="s">
        <v>257</v>
      </c>
      <c r="DL8" t="s">
        <v>257</v>
      </c>
      <c r="DM8" t="s">
        <v>257</v>
      </c>
      <c r="DN8" t="s">
        <v>257</v>
      </c>
      <c r="DO8" t="s">
        <v>595</v>
      </c>
      <c r="DP8" t="s">
        <v>257</v>
      </c>
      <c r="DQ8" t="s">
        <v>257</v>
      </c>
      <c r="DR8" t="s">
        <v>257</v>
      </c>
      <c r="DS8" t="s">
        <v>278</v>
      </c>
      <c r="DT8" t="s">
        <v>257</v>
      </c>
      <c r="DU8" t="s">
        <v>257</v>
      </c>
      <c r="DV8" t="s">
        <v>257</v>
      </c>
      <c r="DW8" t="s">
        <v>617</v>
      </c>
      <c r="DX8" t="s">
        <v>257</v>
      </c>
      <c r="DY8" t="s">
        <v>682</v>
      </c>
      <c r="DZ8" t="s">
        <v>258</v>
      </c>
      <c r="EA8" t="s">
        <v>683</v>
      </c>
      <c r="EB8" t="s">
        <v>257</v>
      </c>
      <c r="EC8" t="s">
        <v>305</v>
      </c>
      <c r="ED8" t="s">
        <v>379</v>
      </c>
      <c r="EE8" t="s">
        <v>257</v>
      </c>
      <c r="EF8" t="s">
        <v>684</v>
      </c>
      <c r="EG8" t="s">
        <v>685</v>
      </c>
      <c r="EH8" t="s">
        <v>257</v>
      </c>
      <c r="EI8" t="s">
        <v>257</v>
      </c>
      <c r="EJ8" t="s">
        <v>257</v>
      </c>
      <c r="EK8" t="s">
        <v>257</v>
      </c>
      <c r="EL8" t="s">
        <v>257</v>
      </c>
      <c r="EM8" t="s">
        <v>257</v>
      </c>
      <c r="EN8" t="s">
        <v>257</v>
      </c>
      <c r="EO8">
        <v>0</v>
      </c>
      <c r="EP8">
        <v>0</v>
      </c>
      <c r="EQ8">
        <v>2</v>
      </c>
      <c r="ER8">
        <v>11</v>
      </c>
      <c r="ES8">
        <v>0</v>
      </c>
      <c r="ET8">
        <v>0</v>
      </c>
      <c r="EU8">
        <v>0</v>
      </c>
      <c r="EV8">
        <v>0</v>
      </c>
      <c r="EW8">
        <v>0</v>
      </c>
      <c r="EX8">
        <v>424</v>
      </c>
      <c r="EY8">
        <v>0</v>
      </c>
      <c r="EZ8">
        <v>0</v>
      </c>
      <c r="FA8">
        <v>0</v>
      </c>
      <c r="FB8">
        <v>114</v>
      </c>
      <c r="FC8">
        <v>0</v>
      </c>
      <c r="FD8">
        <v>0</v>
      </c>
      <c r="FE8">
        <v>0</v>
      </c>
      <c r="FF8">
        <v>37</v>
      </c>
      <c r="FG8">
        <v>0</v>
      </c>
      <c r="FH8">
        <v>6188</v>
      </c>
      <c r="FI8">
        <v>16</v>
      </c>
      <c r="FJ8">
        <v>119</v>
      </c>
      <c r="FK8">
        <v>0</v>
      </c>
      <c r="FL8">
        <v>2600</v>
      </c>
      <c r="FM8">
        <v>15</v>
      </c>
      <c r="FN8">
        <v>0</v>
      </c>
      <c r="FO8">
        <v>102</v>
      </c>
      <c r="FP8">
        <v>40</v>
      </c>
      <c r="FQ8">
        <v>0</v>
      </c>
      <c r="FR8">
        <v>0</v>
      </c>
      <c r="FS8">
        <v>0</v>
      </c>
      <c r="FT8">
        <v>0</v>
      </c>
      <c r="FU8">
        <v>0</v>
      </c>
      <c r="FV8">
        <v>0</v>
      </c>
      <c r="FW8">
        <v>0</v>
      </c>
      <c r="FX8">
        <v>0</v>
      </c>
      <c r="FY8">
        <v>0</v>
      </c>
      <c r="FZ8">
        <v>0</v>
      </c>
      <c r="GA8">
        <v>0</v>
      </c>
      <c r="GB8">
        <v>0</v>
      </c>
      <c r="GC8">
        <v>0</v>
      </c>
      <c r="GD8">
        <v>0</v>
      </c>
      <c r="GE8">
        <v>0</v>
      </c>
      <c r="GF8">
        <v>0</v>
      </c>
      <c r="GG8">
        <v>0</v>
      </c>
      <c r="GH8">
        <v>0</v>
      </c>
      <c r="GI8">
        <v>0</v>
      </c>
      <c r="GJ8">
        <v>0</v>
      </c>
      <c r="GK8">
        <v>0</v>
      </c>
      <c r="GL8">
        <v>0</v>
      </c>
      <c r="GM8">
        <v>0</v>
      </c>
      <c r="GN8">
        <v>0</v>
      </c>
      <c r="GO8">
        <v>0</v>
      </c>
      <c r="GP8">
        <v>0</v>
      </c>
      <c r="GQ8">
        <v>0</v>
      </c>
      <c r="GR8">
        <v>0</v>
      </c>
      <c r="GS8">
        <v>0</v>
      </c>
      <c r="GT8">
        <v>0</v>
      </c>
      <c r="GU8">
        <v>0</v>
      </c>
      <c r="GV8">
        <v>0</v>
      </c>
      <c r="GW8">
        <v>0</v>
      </c>
      <c r="GX8">
        <v>0</v>
      </c>
      <c r="GY8">
        <v>0</v>
      </c>
      <c r="GZ8">
        <v>0</v>
      </c>
      <c r="HA8">
        <v>0</v>
      </c>
      <c r="HB8">
        <v>0</v>
      </c>
      <c r="HC8">
        <v>0</v>
      </c>
      <c r="HD8">
        <v>0</v>
      </c>
      <c r="HE8">
        <v>0</v>
      </c>
      <c r="HF8">
        <v>0</v>
      </c>
      <c r="HG8">
        <v>0</v>
      </c>
      <c r="HH8">
        <v>0</v>
      </c>
      <c r="HI8">
        <v>7</v>
      </c>
      <c r="HJ8">
        <v>2303</v>
      </c>
      <c r="HK8">
        <v>0</v>
      </c>
      <c r="HL8">
        <v>0</v>
      </c>
      <c r="HM8">
        <v>0</v>
      </c>
      <c r="HN8">
        <v>0</v>
      </c>
      <c r="HO8">
        <v>13588</v>
      </c>
      <c r="HP8">
        <v>17366</v>
      </c>
      <c r="HQ8">
        <v>0</v>
      </c>
      <c r="HR8">
        <v>0</v>
      </c>
      <c r="HS8">
        <v>1139</v>
      </c>
      <c r="HT8">
        <v>20757</v>
      </c>
      <c r="HU8">
        <v>0</v>
      </c>
      <c r="HV8">
        <v>0</v>
      </c>
      <c r="HW8">
        <v>0</v>
      </c>
      <c r="HX8">
        <v>690</v>
      </c>
      <c r="HY8">
        <v>0</v>
      </c>
      <c r="HZ8">
        <v>30068</v>
      </c>
      <c r="IA8">
        <v>16</v>
      </c>
      <c r="IB8">
        <v>551</v>
      </c>
      <c r="IC8">
        <v>0</v>
      </c>
      <c r="ID8">
        <v>35791</v>
      </c>
      <c r="IE8">
        <v>466</v>
      </c>
      <c r="IF8">
        <v>0</v>
      </c>
      <c r="IG8">
        <v>121</v>
      </c>
      <c r="IH8">
        <v>445</v>
      </c>
      <c r="II8">
        <v>0</v>
      </c>
      <c r="IJ8">
        <v>0</v>
      </c>
      <c r="IK8">
        <v>0</v>
      </c>
      <c r="IL8">
        <v>0</v>
      </c>
      <c r="IM8">
        <v>0</v>
      </c>
      <c r="IN8">
        <v>0</v>
      </c>
      <c r="IO8">
        <v>0</v>
      </c>
      <c r="IP8">
        <v>0</v>
      </c>
      <c r="IQ8">
        <v>0</v>
      </c>
      <c r="IR8" s="28">
        <v>528429</v>
      </c>
      <c r="IS8" s="28">
        <v>1036646</v>
      </c>
      <c r="IT8">
        <v>0</v>
      </c>
      <c r="IU8">
        <v>0</v>
      </c>
      <c r="IV8">
        <v>0</v>
      </c>
      <c r="IW8">
        <v>0</v>
      </c>
      <c r="IX8" s="28">
        <v>137730</v>
      </c>
      <c r="IY8" s="28">
        <v>134749</v>
      </c>
      <c r="IZ8">
        <v>0</v>
      </c>
      <c r="JA8">
        <v>0</v>
      </c>
      <c r="JB8" s="28">
        <v>59557</v>
      </c>
      <c r="JC8" s="28">
        <v>535882</v>
      </c>
      <c r="JD8">
        <v>0</v>
      </c>
      <c r="JE8">
        <v>0</v>
      </c>
      <c r="JF8">
        <v>0</v>
      </c>
      <c r="JG8" s="28">
        <v>1887293</v>
      </c>
      <c r="JH8">
        <v>0</v>
      </c>
      <c r="JI8" s="28">
        <v>1272914</v>
      </c>
      <c r="JJ8" s="28">
        <v>151250</v>
      </c>
      <c r="JK8" s="28">
        <v>1665503</v>
      </c>
      <c r="JL8">
        <v>0</v>
      </c>
      <c r="JM8" s="28">
        <v>1481100</v>
      </c>
      <c r="JN8" s="28">
        <v>1664648</v>
      </c>
      <c r="JO8">
        <v>0</v>
      </c>
      <c r="JP8" s="28">
        <v>338669</v>
      </c>
      <c r="JQ8" s="28">
        <v>1849744</v>
      </c>
      <c r="JR8">
        <v>0</v>
      </c>
      <c r="JS8">
        <v>0</v>
      </c>
      <c r="JT8">
        <v>0</v>
      </c>
      <c r="JU8">
        <v>0</v>
      </c>
      <c r="JV8">
        <v>0</v>
      </c>
      <c r="JW8">
        <v>0</v>
      </c>
      <c r="JX8">
        <v>0</v>
      </c>
    </row>
    <row r="9" spans="1:284" x14ac:dyDescent="0.25">
      <c r="A9" s="27">
        <v>45665</v>
      </c>
      <c r="B9">
        <v>0</v>
      </c>
      <c r="C9" t="s">
        <v>257</v>
      </c>
      <c r="D9" t="s">
        <v>258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1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 t="s">
        <v>257</v>
      </c>
      <c r="AO9" t="s">
        <v>257</v>
      </c>
      <c r="AP9" t="s">
        <v>257</v>
      </c>
      <c r="AQ9" t="s">
        <v>257</v>
      </c>
      <c r="AR9" t="s">
        <v>257</v>
      </c>
      <c r="AS9" t="s">
        <v>257</v>
      </c>
      <c r="AT9" t="s">
        <v>257</v>
      </c>
      <c r="AU9" t="s">
        <v>257</v>
      </c>
      <c r="AV9" t="s">
        <v>257</v>
      </c>
      <c r="AW9" t="s">
        <v>257</v>
      </c>
      <c r="AX9" t="s">
        <v>257</v>
      </c>
      <c r="AY9" t="s">
        <v>257</v>
      </c>
      <c r="AZ9" t="s">
        <v>257</v>
      </c>
      <c r="BA9" t="s">
        <v>257</v>
      </c>
      <c r="BB9" t="s">
        <v>257</v>
      </c>
      <c r="BC9" t="s">
        <v>257</v>
      </c>
      <c r="BD9" t="s">
        <v>257</v>
      </c>
      <c r="BE9" t="s">
        <v>269</v>
      </c>
      <c r="BF9" t="s">
        <v>257</v>
      </c>
      <c r="BG9" t="s">
        <v>257</v>
      </c>
      <c r="BH9" t="s">
        <v>257</v>
      </c>
      <c r="BI9" t="s">
        <v>257</v>
      </c>
      <c r="BJ9" t="s">
        <v>257</v>
      </c>
      <c r="BK9" t="s">
        <v>257</v>
      </c>
      <c r="BL9" t="s">
        <v>257</v>
      </c>
      <c r="BM9" t="s">
        <v>257</v>
      </c>
      <c r="BN9" t="s">
        <v>257</v>
      </c>
      <c r="BO9" t="s">
        <v>257</v>
      </c>
      <c r="BP9" t="s">
        <v>257</v>
      </c>
      <c r="BQ9" t="s">
        <v>257</v>
      </c>
      <c r="BR9" t="s">
        <v>257</v>
      </c>
      <c r="BS9" t="s">
        <v>257</v>
      </c>
      <c r="BT9" t="s">
        <v>257</v>
      </c>
      <c r="BU9" t="s">
        <v>257</v>
      </c>
      <c r="BV9" t="s">
        <v>257</v>
      </c>
      <c r="BW9">
        <v>0</v>
      </c>
      <c r="BX9">
        <v>0</v>
      </c>
      <c r="BY9">
        <v>3</v>
      </c>
      <c r="BZ9">
        <v>2221</v>
      </c>
      <c r="CA9">
        <v>0</v>
      </c>
      <c r="CB9">
        <v>0</v>
      </c>
      <c r="CC9">
        <v>0</v>
      </c>
      <c r="CD9">
        <v>0</v>
      </c>
      <c r="CE9">
        <v>10346</v>
      </c>
      <c r="CF9">
        <v>14828</v>
      </c>
      <c r="CG9">
        <v>0</v>
      </c>
      <c r="CH9">
        <v>0</v>
      </c>
      <c r="CI9">
        <v>1594</v>
      </c>
      <c r="CJ9">
        <v>20617</v>
      </c>
      <c r="CK9">
        <v>0</v>
      </c>
      <c r="CL9">
        <v>0</v>
      </c>
      <c r="CM9">
        <v>0</v>
      </c>
      <c r="CN9">
        <v>749</v>
      </c>
      <c r="CO9">
        <v>0</v>
      </c>
      <c r="CP9">
        <v>22797</v>
      </c>
      <c r="CQ9">
        <v>0</v>
      </c>
      <c r="CR9">
        <v>371</v>
      </c>
      <c r="CS9">
        <v>0</v>
      </c>
      <c r="CT9">
        <v>32145</v>
      </c>
      <c r="CU9">
        <v>457</v>
      </c>
      <c r="CV9">
        <v>0</v>
      </c>
      <c r="CW9">
        <v>22</v>
      </c>
      <c r="CX9">
        <v>436</v>
      </c>
      <c r="CY9">
        <v>0</v>
      </c>
      <c r="CZ9">
        <v>0</v>
      </c>
      <c r="DA9">
        <v>0</v>
      </c>
      <c r="DB9">
        <v>0</v>
      </c>
      <c r="DC9">
        <v>0</v>
      </c>
      <c r="DD9">
        <v>0</v>
      </c>
      <c r="DE9">
        <v>0</v>
      </c>
      <c r="DF9" t="s">
        <v>257</v>
      </c>
      <c r="DG9" t="s">
        <v>257</v>
      </c>
      <c r="DH9" t="s">
        <v>686</v>
      </c>
      <c r="DI9" t="s">
        <v>687</v>
      </c>
      <c r="DJ9" t="s">
        <v>257</v>
      </c>
      <c r="DK9" t="s">
        <v>257</v>
      </c>
      <c r="DL9" t="s">
        <v>257</v>
      </c>
      <c r="DM9" t="s">
        <v>257</v>
      </c>
      <c r="DN9" t="s">
        <v>260</v>
      </c>
      <c r="DO9" t="s">
        <v>688</v>
      </c>
      <c r="DP9" t="s">
        <v>257</v>
      </c>
      <c r="DQ9" t="s">
        <v>257</v>
      </c>
      <c r="DR9" t="s">
        <v>257</v>
      </c>
      <c r="DS9" t="s">
        <v>303</v>
      </c>
      <c r="DT9" t="s">
        <v>257</v>
      </c>
      <c r="DU9" t="s">
        <v>257</v>
      </c>
      <c r="DV9" t="s">
        <v>257</v>
      </c>
      <c r="DW9" t="s">
        <v>689</v>
      </c>
      <c r="DX9" t="s">
        <v>257</v>
      </c>
      <c r="DY9" t="s">
        <v>690</v>
      </c>
      <c r="DZ9" t="s">
        <v>258</v>
      </c>
      <c r="EA9" t="s">
        <v>691</v>
      </c>
      <c r="EB9" t="s">
        <v>257</v>
      </c>
      <c r="EC9" t="s">
        <v>640</v>
      </c>
      <c r="ED9" t="s">
        <v>692</v>
      </c>
      <c r="EE9" t="s">
        <v>257</v>
      </c>
      <c r="EF9" t="s">
        <v>508</v>
      </c>
      <c r="EG9" t="s">
        <v>693</v>
      </c>
      <c r="EH9" t="s">
        <v>257</v>
      </c>
      <c r="EI9" t="s">
        <v>257</v>
      </c>
      <c r="EJ9" t="s">
        <v>257</v>
      </c>
      <c r="EK9" t="s">
        <v>257</v>
      </c>
      <c r="EL9" t="s">
        <v>257</v>
      </c>
      <c r="EM9" t="s">
        <v>257</v>
      </c>
      <c r="EN9" t="s">
        <v>257</v>
      </c>
      <c r="EO9">
        <v>0</v>
      </c>
      <c r="EP9">
        <v>0</v>
      </c>
      <c r="EQ9">
        <v>874</v>
      </c>
      <c r="ER9">
        <v>29</v>
      </c>
      <c r="ES9">
        <v>0</v>
      </c>
      <c r="ET9">
        <v>0</v>
      </c>
      <c r="EU9">
        <v>0</v>
      </c>
      <c r="EV9">
        <v>0</v>
      </c>
      <c r="EW9">
        <v>1</v>
      </c>
      <c r="EX9">
        <v>430</v>
      </c>
      <c r="EY9">
        <v>0</v>
      </c>
      <c r="EZ9">
        <v>0</v>
      </c>
      <c r="FA9">
        <v>0</v>
      </c>
      <c r="FB9">
        <v>135</v>
      </c>
      <c r="FC9">
        <v>0</v>
      </c>
      <c r="FD9">
        <v>0</v>
      </c>
      <c r="FE9">
        <v>0</v>
      </c>
      <c r="FF9">
        <v>35</v>
      </c>
      <c r="FG9">
        <v>0</v>
      </c>
      <c r="FH9">
        <v>9594</v>
      </c>
      <c r="FI9">
        <v>16</v>
      </c>
      <c r="FJ9">
        <v>114</v>
      </c>
      <c r="FK9">
        <v>0</v>
      </c>
      <c r="FL9">
        <v>2254</v>
      </c>
      <c r="FM9">
        <v>27</v>
      </c>
      <c r="FN9">
        <v>0</v>
      </c>
      <c r="FO9">
        <v>101</v>
      </c>
      <c r="FP9">
        <v>14</v>
      </c>
      <c r="FQ9">
        <v>0</v>
      </c>
      <c r="FR9">
        <v>0</v>
      </c>
      <c r="FS9">
        <v>0</v>
      </c>
      <c r="FT9">
        <v>0</v>
      </c>
      <c r="FU9">
        <v>0</v>
      </c>
      <c r="FV9">
        <v>0</v>
      </c>
      <c r="FW9">
        <v>0</v>
      </c>
      <c r="FX9">
        <v>0</v>
      </c>
      <c r="FY9">
        <v>0</v>
      </c>
      <c r="FZ9">
        <v>0</v>
      </c>
      <c r="GA9">
        <v>0</v>
      </c>
      <c r="GB9">
        <v>0</v>
      </c>
      <c r="GC9">
        <v>0</v>
      </c>
      <c r="GD9">
        <v>0</v>
      </c>
      <c r="GE9">
        <v>0</v>
      </c>
      <c r="GF9">
        <v>0</v>
      </c>
      <c r="GG9">
        <v>0</v>
      </c>
      <c r="GH9">
        <v>0</v>
      </c>
      <c r="GI9">
        <v>0</v>
      </c>
      <c r="GJ9">
        <v>0</v>
      </c>
      <c r="GK9">
        <v>0</v>
      </c>
      <c r="GL9">
        <v>0</v>
      </c>
      <c r="GM9">
        <v>0</v>
      </c>
      <c r="GN9">
        <v>0</v>
      </c>
      <c r="GO9">
        <v>0</v>
      </c>
      <c r="GP9">
        <v>0</v>
      </c>
      <c r="GQ9">
        <v>0</v>
      </c>
      <c r="GR9">
        <v>0</v>
      </c>
      <c r="GS9">
        <v>0</v>
      </c>
      <c r="GT9">
        <v>0</v>
      </c>
      <c r="GU9">
        <v>0</v>
      </c>
      <c r="GV9">
        <v>0</v>
      </c>
      <c r="GW9">
        <v>0</v>
      </c>
      <c r="GX9">
        <v>0</v>
      </c>
      <c r="GY9">
        <v>0</v>
      </c>
      <c r="GZ9">
        <v>0</v>
      </c>
      <c r="HA9">
        <v>0</v>
      </c>
      <c r="HB9">
        <v>0</v>
      </c>
      <c r="HC9">
        <v>0</v>
      </c>
      <c r="HD9">
        <v>0</v>
      </c>
      <c r="HE9">
        <v>0</v>
      </c>
      <c r="HF9">
        <v>0</v>
      </c>
      <c r="HG9">
        <v>0</v>
      </c>
      <c r="HH9">
        <v>0</v>
      </c>
      <c r="HI9">
        <v>877</v>
      </c>
      <c r="HJ9">
        <v>2250</v>
      </c>
      <c r="HK9">
        <v>0</v>
      </c>
      <c r="HL9">
        <v>0</v>
      </c>
      <c r="HM9">
        <v>0</v>
      </c>
      <c r="HN9">
        <v>0</v>
      </c>
      <c r="HO9">
        <v>10347</v>
      </c>
      <c r="HP9">
        <v>15258</v>
      </c>
      <c r="HQ9">
        <v>0</v>
      </c>
      <c r="HR9">
        <v>0</v>
      </c>
      <c r="HS9">
        <v>1594</v>
      </c>
      <c r="HT9">
        <v>20752</v>
      </c>
      <c r="HU9">
        <v>0</v>
      </c>
      <c r="HV9">
        <v>0</v>
      </c>
      <c r="HW9">
        <v>0</v>
      </c>
      <c r="HX9">
        <v>785</v>
      </c>
      <c r="HY9">
        <v>0</v>
      </c>
      <c r="HZ9">
        <v>32391</v>
      </c>
      <c r="IA9">
        <v>16</v>
      </c>
      <c r="IB9">
        <v>485</v>
      </c>
      <c r="IC9">
        <v>0</v>
      </c>
      <c r="ID9">
        <v>34399</v>
      </c>
      <c r="IE9">
        <v>484</v>
      </c>
      <c r="IF9">
        <v>0</v>
      </c>
      <c r="IG9">
        <v>123</v>
      </c>
      <c r="IH9">
        <v>450</v>
      </c>
      <c r="II9">
        <v>0</v>
      </c>
      <c r="IJ9">
        <v>0</v>
      </c>
      <c r="IK9">
        <v>0</v>
      </c>
      <c r="IL9">
        <v>0</v>
      </c>
      <c r="IM9">
        <v>0</v>
      </c>
      <c r="IN9">
        <v>0</v>
      </c>
      <c r="IO9">
        <v>0</v>
      </c>
      <c r="IP9">
        <v>0</v>
      </c>
      <c r="IQ9">
        <v>0</v>
      </c>
      <c r="IR9" s="28">
        <v>68916</v>
      </c>
      <c r="IS9" s="28">
        <v>930215</v>
      </c>
      <c r="IT9">
        <v>0</v>
      </c>
      <c r="IU9">
        <v>0</v>
      </c>
      <c r="IV9">
        <v>0</v>
      </c>
      <c r="IW9">
        <v>0</v>
      </c>
      <c r="IX9" s="28">
        <v>144322</v>
      </c>
      <c r="IY9" s="28">
        <v>162622</v>
      </c>
      <c r="IZ9">
        <v>0</v>
      </c>
      <c r="JA9">
        <v>0</v>
      </c>
      <c r="JB9" s="28">
        <v>70346</v>
      </c>
      <c r="JC9" s="28">
        <v>488859</v>
      </c>
      <c r="JD9">
        <v>0</v>
      </c>
      <c r="JE9">
        <v>0</v>
      </c>
      <c r="JF9">
        <v>0</v>
      </c>
      <c r="JG9" s="28">
        <v>1537019</v>
      </c>
      <c r="JH9">
        <v>0</v>
      </c>
      <c r="JI9" s="28">
        <v>1409670</v>
      </c>
      <c r="JJ9" s="28">
        <v>121313</v>
      </c>
      <c r="JK9" s="28">
        <v>1674662</v>
      </c>
      <c r="JL9">
        <v>0</v>
      </c>
      <c r="JM9" s="28">
        <v>1673229</v>
      </c>
      <c r="JN9" s="28">
        <v>1706233</v>
      </c>
      <c r="JO9">
        <v>0</v>
      </c>
      <c r="JP9" s="28">
        <v>445724</v>
      </c>
      <c r="JQ9" s="28">
        <v>1575276</v>
      </c>
      <c r="JR9">
        <v>0</v>
      </c>
      <c r="JS9">
        <v>0</v>
      </c>
      <c r="JT9">
        <v>0</v>
      </c>
      <c r="JU9">
        <v>0</v>
      </c>
      <c r="JV9">
        <v>0</v>
      </c>
      <c r="JW9">
        <v>0</v>
      </c>
      <c r="JX9">
        <v>0</v>
      </c>
    </row>
    <row r="10" spans="1:284" x14ac:dyDescent="0.25">
      <c r="A10" s="27">
        <v>45666</v>
      </c>
      <c r="B10">
        <v>0</v>
      </c>
      <c r="C10" t="s">
        <v>257</v>
      </c>
      <c r="D10" t="s">
        <v>258</v>
      </c>
      <c r="E10">
        <v>0</v>
      </c>
      <c r="F10">
        <v>0</v>
      </c>
      <c r="G10">
        <v>0</v>
      </c>
      <c r="H10">
        <v>3</v>
      </c>
      <c r="I10">
        <v>0</v>
      </c>
      <c r="J10">
        <v>0</v>
      </c>
      <c r="K10">
        <v>0</v>
      </c>
      <c r="L10">
        <v>0</v>
      </c>
      <c r="M10">
        <v>0</v>
      </c>
      <c r="N10">
        <v>1</v>
      </c>
      <c r="O10">
        <v>0</v>
      </c>
      <c r="P10">
        <v>0</v>
      </c>
      <c r="Q10">
        <v>1</v>
      </c>
      <c r="R10">
        <v>1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 t="s">
        <v>257</v>
      </c>
      <c r="AO10" t="s">
        <v>257</v>
      </c>
      <c r="AP10" t="s">
        <v>257</v>
      </c>
      <c r="AQ10" t="s">
        <v>694</v>
      </c>
      <c r="AR10" t="s">
        <v>257</v>
      </c>
      <c r="AS10" t="s">
        <v>257</v>
      </c>
      <c r="AT10" t="s">
        <v>257</v>
      </c>
      <c r="AU10" t="s">
        <v>257</v>
      </c>
      <c r="AV10" t="s">
        <v>257</v>
      </c>
      <c r="AW10" t="s">
        <v>260</v>
      </c>
      <c r="AX10" t="s">
        <v>257</v>
      </c>
      <c r="AY10" t="s">
        <v>257</v>
      </c>
      <c r="AZ10" t="s">
        <v>284</v>
      </c>
      <c r="BA10" t="s">
        <v>257</v>
      </c>
      <c r="BB10" t="s">
        <v>257</v>
      </c>
      <c r="BC10" t="s">
        <v>257</v>
      </c>
      <c r="BD10" t="s">
        <v>257</v>
      </c>
      <c r="BE10" t="s">
        <v>257</v>
      </c>
      <c r="BF10" t="s">
        <v>257</v>
      </c>
      <c r="BG10" t="s">
        <v>257</v>
      </c>
      <c r="BH10" t="s">
        <v>257</v>
      </c>
      <c r="BI10" t="s">
        <v>257</v>
      </c>
      <c r="BJ10" t="s">
        <v>257</v>
      </c>
      <c r="BK10" t="s">
        <v>257</v>
      </c>
      <c r="BL10" t="s">
        <v>257</v>
      </c>
      <c r="BM10" t="s">
        <v>257</v>
      </c>
      <c r="BN10" t="s">
        <v>257</v>
      </c>
      <c r="BO10" t="s">
        <v>257</v>
      </c>
      <c r="BP10" t="s">
        <v>257</v>
      </c>
      <c r="BQ10" t="s">
        <v>257</v>
      </c>
      <c r="BR10" t="s">
        <v>257</v>
      </c>
      <c r="BS10" t="s">
        <v>257</v>
      </c>
      <c r="BT10" t="s">
        <v>257</v>
      </c>
      <c r="BU10" t="s">
        <v>257</v>
      </c>
      <c r="BV10" t="s">
        <v>257</v>
      </c>
      <c r="BW10">
        <v>0</v>
      </c>
      <c r="BX10">
        <v>0</v>
      </c>
      <c r="BY10">
        <v>5</v>
      </c>
      <c r="BZ10">
        <v>1899</v>
      </c>
      <c r="CA10">
        <v>0</v>
      </c>
      <c r="CB10">
        <v>0</v>
      </c>
      <c r="CC10">
        <v>0</v>
      </c>
      <c r="CD10">
        <v>0</v>
      </c>
      <c r="CE10">
        <v>12156</v>
      </c>
      <c r="CF10">
        <v>15592</v>
      </c>
      <c r="CG10">
        <v>0</v>
      </c>
      <c r="CH10">
        <v>0</v>
      </c>
      <c r="CI10">
        <v>2044</v>
      </c>
      <c r="CJ10">
        <v>26920</v>
      </c>
      <c r="CK10">
        <v>0</v>
      </c>
      <c r="CL10">
        <v>0</v>
      </c>
      <c r="CM10">
        <v>0</v>
      </c>
      <c r="CN10">
        <v>847</v>
      </c>
      <c r="CO10">
        <v>0</v>
      </c>
      <c r="CP10">
        <v>21482</v>
      </c>
      <c r="CQ10">
        <v>0</v>
      </c>
      <c r="CR10">
        <v>351</v>
      </c>
      <c r="CS10">
        <v>0</v>
      </c>
      <c r="CT10">
        <v>31401</v>
      </c>
      <c r="CU10">
        <v>445</v>
      </c>
      <c r="CV10">
        <v>0</v>
      </c>
      <c r="CW10">
        <v>17</v>
      </c>
      <c r="CX10">
        <v>420</v>
      </c>
      <c r="CY10">
        <v>0</v>
      </c>
      <c r="CZ10">
        <v>0</v>
      </c>
      <c r="DA10">
        <v>0</v>
      </c>
      <c r="DB10">
        <v>0</v>
      </c>
      <c r="DC10">
        <v>0</v>
      </c>
      <c r="DD10">
        <v>0</v>
      </c>
      <c r="DE10">
        <v>0</v>
      </c>
      <c r="DF10" t="s">
        <v>257</v>
      </c>
      <c r="DG10" t="s">
        <v>257</v>
      </c>
      <c r="DH10" t="s">
        <v>695</v>
      </c>
      <c r="DI10" t="s">
        <v>321</v>
      </c>
      <c r="DJ10" t="s">
        <v>257</v>
      </c>
      <c r="DK10" t="s">
        <v>257</v>
      </c>
      <c r="DL10" t="s">
        <v>257</v>
      </c>
      <c r="DM10" t="s">
        <v>257</v>
      </c>
      <c r="DN10" t="s">
        <v>260</v>
      </c>
      <c r="DO10" t="s">
        <v>318</v>
      </c>
      <c r="DP10" t="s">
        <v>257</v>
      </c>
      <c r="DQ10" t="s">
        <v>257</v>
      </c>
      <c r="DR10" t="s">
        <v>257</v>
      </c>
      <c r="DS10" t="s">
        <v>393</v>
      </c>
      <c r="DT10" t="s">
        <v>257</v>
      </c>
      <c r="DU10" t="s">
        <v>257</v>
      </c>
      <c r="DV10" t="s">
        <v>257</v>
      </c>
      <c r="DW10" t="s">
        <v>696</v>
      </c>
      <c r="DX10" t="s">
        <v>257</v>
      </c>
      <c r="DY10" t="s">
        <v>697</v>
      </c>
      <c r="DZ10" t="s">
        <v>258</v>
      </c>
      <c r="EA10" t="s">
        <v>698</v>
      </c>
      <c r="EB10" t="s">
        <v>257</v>
      </c>
      <c r="EC10" t="s">
        <v>635</v>
      </c>
      <c r="ED10" t="s">
        <v>414</v>
      </c>
      <c r="EE10" t="s">
        <v>257</v>
      </c>
      <c r="EF10" t="s">
        <v>359</v>
      </c>
      <c r="EG10" t="s">
        <v>308</v>
      </c>
      <c r="EH10" t="s">
        <v>257</v>
      </c>
      <c r="EI10" t="s">
        <v>257</v>
      </c>
      <c r="EJ10" t="s">
        <v>257</v>
      </c>
      <c r="EK10" t="s">
        <v>257</v>
      </c>
      <c r="EL10" t="s">
        <v>257</v>
      </c>
      <c r="EM10" t="s">
        <v>257</v>
      </c>
      <c r="EN10" t="s">
        <v>257</v>
      </c>
      <c r="EO10">
        <v>0</v>
      </c>
      <c r="EP10">
        <v>0</v>
      </c>
      <c r="EQ10">
        <v>443</v>
      </c>
      <c r="ER10">
        <v>9</v>
      </c>
      <c r="ES10">
        <v>0</v>
      </c>
      <c r="ET10">
        <v>0</v>
      </c>
      <c r="EU10">
        <v>0</v>
      </c>
      <c r="EV10">
        <v>0</v>
      </c>
      <c r="EW10">
        <v>1</v>
      </c>
      <c r="EX10">
        <v>427</v>
      </c>
      <c r="EY10">
        <v>0</v>
      </c>
      <c r="EZ10">
        <v>0</v>
      </c>
      <c r="FA10">
        <v>0</v>
      </c>
      <c r="FB10">
        <v>125</v>
      </c>
      <c r="FC10">
        <v>0</v>
      </c>
      <c r="FD10">
        <v>0</v>
      </c>
      <c r="FE10">
        <v>0</v>
      </c>
      <c r="FF10">
        <v>34</v>
      </c>
      <c r="FG10">
        <v>0</v>
      </c>
      <c r="FH10">
        <v>6652</v>
      </c>
      <c r="FI10">
        <v>13</v>
      </c>
      <c r="FJ10">
        <v>139</v>
      </c>
      <c r="FK10">
        <v>0</v>
      </c>
      <c r="FL10">
        <v>1925</v>
      </c>
      <c r="FM10">
        <v>18</v>
      </c>
      <c r="FN10">
        <v>0</v>
      </c>
      <c r="FO10">
        <v>103</v>
      </c>
      <c r="FP10">
        <v>10</v>
      </c>
      <c r="FQ10">
        <v>0</v>
      </c>
      <c r="FR10">
        <v>0</v>
      </c>
      <c r="FS10">
        <v>0</v>
      </c>
      <c r="FT10">
        <v>0</v>
      </c>
      <c r="FU10">
        <v>0</v>
      </c>
      <c r="FV10">
        <v>0</v>
      </c>
      <c r="FW10">
        <v>0</v>
      </c>
      <c r="FX10">
        <v>0</v>
      </c>
      <c r="FY10">
        <v>0</v>
      </c>
      <c r="FZ10">
        <v>0</v>
      </c>
      <c r="GA10">
        <v>0</v>
      </c>
      <c r="GB10">
        <v>0</v>
      </c>
      <c r="GC10">
        <v>0</v>
      </c>
      <c r="GD10">
        <v>0</v>
      </c>
      <c r="GE10">
        <v>0</v>
      </c>
      <c r="GF10">
        <v>0</v>
      </c>
      <c r="GG10">
        <v>0</v>
      </c>
      <c r="GH10">
        <v>0</v>
      </c>
      <c r="GI10">
        <v>0</v>
      </c>
      <c r="GJ10">
        <v>0</v>
      </c>
      <c r="GK10">
        <v>0</v>
      </c>
      <c r="GL10">
        <v>0</v>
      </c>
      <c r="GM10">
        <v>0</v>
      </c>
      <c r="GN10">
        <v>0</v>
      </c>
      <c r="GO10">
        <v>0</v>
      </c>
      <c r="GP10">
        <v>0</v>
      </c>
      <c r="GQ10">
        <v>0</v>
      </c>
      <c r="GR10">
        <v>0</v>
      </c>
      <c r="GS10">
        <v>0</v>
      </c>
      <c r="GT10">
        <v>0</v>
      </c>
      <c r="GU10">
        <v>0</v>
      </c>
      <c r="GV10">
        <v>0</v>
      </c>
      <c r="GW10">
        <v>0</v>
      </c>
      <c r="GX10">
        <v>0</v>
      </c>
      <c r="GY10">
        <v>0</v>
      </c>
      <c r="GZ10">
        <v>0</v>
      </c>
      <c r="HA10">
        <v>0</v>
      </c>
      <c r="HB10">
        <v>0</v>
      </c>
      <c r="HC10">
        <v>0</v>
      </c>
      <c r="HD10">
        <v>0</v>
      </c>
      <c r="HE10">
        <v>0</v>
      </c>
      <c r="HF10">
        <v>0</v>
      </c>
      <c r="HG10">
        <v>0</v>
      </c>
      <c r="HH10">
        <v>0</v>
      </c>
      <c r="HI10">
        <v>448</v>
      </c>
      <c r="HJ10">
        <v>1911</v>
      </c>
      <c r="HK10">
        <v>0</v>
      </c>
      <c r="HL10">
        <v>0</v>
      </c>
      <c r="HM10">
        <v>0</v>
      </c>
      <c r="HN10">
        <v>0</v>
      </c>
      <c r="HO10">
        <v>12157</v>
      </c>
      <c r="HP10">
        <v>16020</v>
      </c>
      <c r="HQ10">
        <v>0</v>
      </c>
      <c r="HR10">
        <v>0</v>
      </c>
      <c r="HS10">
        <v>2045</v>
      </c>
      <c r="HT10">
        <v>27046</v>
      </c>
      <c r="HU10">
        <v>0</v>
      </c>
      <c r="HV10">
        <v>0</v>
      </c>
      <c r="HW10">
        <v>0</v>
      </c>
      <c r="HX10">
        <v>881</v>
      </c>
      <c r="HY10">
        <v>0</v>
      </c>
      <c r="HZ10">
        <v>28134</v>
      </c>
      <c r="IA10">
        <v>13</v>
      </c>
      <c r="IB10">
        <v>490</v>
      </c>
      <c r="IC10">
        <v>0</v>
      </c>
      <c r="ID10">
        <v>33326</v>
      </c>
      <c r="IE10">
        <v>463</v>
      </c>
      <c r="IF10">
        <v>0</v>
      </c>
      <c r="IG10">
        <v>120</v>
      </c>
      <c r="IH10">
        <v>430</v>
      </c>
      <c r="II10">
        <v>0</v>
      </c>
      <c r="IJ10">
        <v>0</v>
      </c>
      <c r="IK10">
        <v>0</v>
      </c>
      <c r="IL10">
        <v>0</v>
      </c>
      <c r="IM10">
        <v>0</v>
      </c>
      <c r="IN10">
        <v>0</v>
      </c>
      <c r="IO10">
        <v>0</v>
      </c>
      <c r="IP10">
        <v>0</v>
      </c>
      <c r="IQ10">
        <v>0</v>
      </c>
      <c r="IR10" s="28">
        <v>57065</v>
      </c>
      <c r="IS10" s="28">
        <v>903900</v>
      </c>
      <c r="IT10">
        <v>0</v>
      </c>
      <c r="IU10">
        <v>0</v>
      </c>
      <c r="IV10">
        <v>0</v>
      </c>
      <c r="IW10">
        <v>0</v>
      </c>
      <c r="IX10" s="28">
        <v>149358</v>
      </c>
      <c r="IY10" s="28">
        <v>138773</v>
      </c>
      <c r="IZ10">
        <v>0</v>
      </c>
      <c r="JA10">
        <v>0</v>
      </c>
      <c r="JB10" s="28">
        <v>60557</v>
      </c>
      <c r="JC10" s="28">
        <v>360391</v>
      </c>
      <c r="JD10">
        <v>0</v>
      </c>
      <c r="JE10">
        <v>0</v>
      </c>
      <c r="JF10">
        <v>0</v>
      </c>
      <c r="JG10" s="28">
        <v>1218661</v>
      </c>
      <c r="JH10">
        <v>0</v>
      </c>
      <c r="JI10" s="28">
        <v>1297084</v>
      </c>
      <c r="JJ10" s="28">
        <v>110461</v>
      </c>
      <c r="JK10" s="28">
        <v>1738222</v>
      </c>
      <c r="JL10">
        <v>0</v>
      </c>
      <c r="JM10" s="28">
        <v>1574332</v>
      </c>
      <c r="JN10" s="28">
        <v>1504197</v>
      </c>
      <c r="JO10">
        <v>0</v>
      </c>
      <c r="JP10" s="28">
        <v>334542</v>
      </c>
      <c r="JQ10" s="28">
        <v>1436405</v>
      </c>
      <c r="JR10">
        <v>0</v>
      </c>
      <c r="JS10">
        <v>0</v>
      </c>
      <c r="JT10">
        <v>0</v>
      </c>
      <c r="JU10">
        <v>0</v>
      </c>
      <c r="JV10">
        <v>0</v>
      </c>
      <c r="JW10">
        <v>0</v>
      </c>
      <c r="JX10">
        <v>0</v>
      </c>
    </row>
    <row r="11" spans="1:284" x14ac:dyDescent="0.25">
      <c r="A11" s="27">
        <v>45667</v>
      </c>
      <c r="B11">
        <v>0</v>
      </c>
      <c r="C11" t="s">
        <v>257</v>
      </c>
      <c r="D11" t="s">
        <v>258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 t="s">
        <v>257</v>
      </c>
      <c r="AO11" t="s">
        <v>257</v>
      </c>
      <c r="AP11" t="s">
        <v>257</v>
      </c>
      <c r="AQ11" t="s">
        <v>257</v>
      </c>
      <c r="AR11" t="s">
        <v>257</v>
      </c>
      <c r="AS11" t="s">
        <v>257</v>
      </c>
      <c r="AT11" t="s">
        <v>257</v>
      </c>
      <c r="AU11" t="s">
        <v>257</v>
      </c>
      <c r="AV11" t="s">
        <v>257</v>
      </c>
      <c r="AW11" t="s">
        <v>257</v>
      </c>
      <c r="AX11" t="s">
        <v>257</v>
      </c>
      <c r="AY11" t="s">
        <v>257</v>
      </c>
      <c r="AZ11" t="s">
        <v>257</v>
      </c>
      <c r="BA11" t="s">
        <v>257</v>
      </c>
      <c r="BB11" t="s">
        <v>257</v>
      </c>
      <c r="BC11" t="s">
        <v>257</v>
      </c>
      <c r="BD11" t="s">
        <v>257</v>
      </c>
      <c r="BE11" t="s">
        <v>257</v>
      </c>
      <c r="BF11" t="s">
        <v>257</v>
      </c>
      <c r="BG11" t="s">
        <v>257</v>
      </c>
      <c r="BH11" t="s">
        <v>257</v>
      </c>
      <c r="BI11" t="s">
        <v>257</v>
      </c>
      <c r="BJ11" t="s">
        <v>257</v>
      </c>
      <c r="BK11" t="s">
        <v>257</v>
      </c>
      <c r="BL11" t="s">
        <v>257</v>
      </c>
      <c r="BM11" t="s">
        <v>257</v>
      </c>
      <c r="BN11" t="s">
        <v>257</v>
      </c>
      <c r="BO11" t="s">
        <v>257</v>
      </c>
      <c r="BP11" t="s">
        <v>257</v>
      </c>
      <c r="BQ11" t="s">
        <v>257</v>
      </c>
      <c r="BR11" t="s">
        <v>257</v>
      </c>
      <c r="BS11" t="s">
        <v>257</v>
      </c>
      <c r="BT11" t="s">
        <v>257</v>
      </c>
      <c r="BU11" t="s">
        <v>257</v>
      </c>
      <c r="BV11" t="s">
        <v>257</v>
      </c>
      <c r="BW11">
        <v>0</v>
      </c>
      <c r="BX11">
        <v>0</v>
      </c>
      <c r="BY11">
        <v>1</v>
      </c>
      <c r="BZ11">
        <v>1985</v>
      </c>
      <c r="CA11">
        <v>0</v>
      </c>
      <c r="CB11">
        <v>0</v>
      </c>
      <c r="CC11">
        <v>0</v>
      </c>
      <c r="CD11">
        <v>0</v>
      </c>
      <c r="CE11">
        <v>11496</v>
      </c>
      <c r="CF11">
        <v>13941</v>
      </c>
      <c r="CG11">
        <v>0</v>
      </c>
      <c r="CH11">
        <v>0</v>
      </c>
      <c r="CI11">
        <v>2126</v>
      </c>
      <c r="CJ11">
        <v>26506</v>
      </c>
      <c r="CK11">
        <v>0</v>
      </c>
      <c r="CL11">
        <v>0</v>
      </c>
      <c r="CM11">
        <v>0</v>
      </c>
      <c r="CN11">
        <v>823</v>
      </c>
      <c r="CO11">
        <v>0</v>
      </c>
      <c r="CP11">
        <v>21339</v>
      </c>
      <c r="CQ11">
        <v>0</v>
      </c>
      <c r="CR11">
        <v>354</v>
      </c>
      <c r="CS11">
        <v>0</v>
      </c>
      <c r="CT11">
        <v>30826</v>
      </c>
      <c r="CU11">
        <v>419</v>
      </c>
      <c r="CV11">
        <v>0</v>
      </c>
      <c r="CW11">
        <v>22</v>
      </c>
      <c r="CX11">
        <v>389</v>
      </c>
      <c r="CY11">
        <v>0</v>
      </c>
      <c r="CZ11">
        <v>0</v>
      </c>
      <c r="DA11">
        <v>0</v>
      </c>
      <c r="DB11">
        <v>0</v>
      </c>
      <c r="DC11">
        <v>0</v>
      </c>
      <c r="DD11">
        <v>0</v>
      </c>
      <c r="DE11">
        <v>0</v>
      </c>
      <c r="DF11" t="s">
        <v>257</v>
      </c>
      <c r="DG11" t="s">
        <v>257</v>
      </c>
      <c r="DH11" t="s">
        <v>699</v>
      </c>
      <c r="DI11" t="s">
        <v>288</v>
      </c>
      <c r="DJ11" t="s">
        <v>257</v>
      </c>
      <c r="DK11" t="s">
        <v>257</v>
      </c>
      <c r="DL11" t="s">
        <v>257</v>
      </c>
      <c r="DM11" t="s">
        <v>257</v>
      </c>
      <c r="DN11" t="s">
        <v>260</v>
      </c>
      <c r="DO11" t="s">
        <v>579</v>
      </c>
      <c r="DP11" t="s">
        <v>257</v>
      </c>
      <c r="DQ11" t="s">
        <v>257</v>
      </c>
      <c r="DR11" t="s">
        <v>257</v>
      </c>
      <c r="DS11" t="s">
        <v>267</v>
      </c>
      <c r="DT11" t="s">
        <v>257</v>
      </c>
      <c r="DU11" t="s">
        <v>257</v>
      </c>
      <c r="DV11" t="s">
        <v>257</v>
      </c>
      <c r="DW11" t="s">
        <v>411</v>
      </c>
      <c r="DX11" t="s">
        <v>257</v>
      </c>
      <c r="DY11" t="s">
        <v>700</v>
      </c>
      <c r="DZ11" t="s">
        <v>258</v>
      </c>
      <c r="EA11" t="s">
        <v>701</v>
      </c>
      <c r="EB11" t="s">
        <v>257</v>
      </c>
      <c r="EC11" t="s">
        <v>702</v>
      </c>
      <c r="ED11" t="s">
        <v>703</v>
      </c>
      <c r="EE11" t="s">
        <v>257</v>
      </c>
      <c r="EF11" t="s">
        <v>508</v>
      </c>
      <c r="EG11" t="s">
        <v>540</v>
      </c>
      <c r="EH11" t="s">
        <v>257</v>
      </c>
      <c r="EI11" t="s">
        <v>257</v>
      </c>
      <c r="EJ11" t="s">
        <v>257</v>
      </c>
      <c r="EK11" t="s">
        <v>257</v>
      </c>
      <c r="EL11" t="s">
        <v>257</v>
      </c>
      <c r="EM11" t="s">
        <v>257</v>
      </c>
      <c r="EN11" t="s">
        <v>257</v>
      </c>
      <c r="EO11">
        <v>0</v>
      </c>
      <c r="EP11">
        <v>0</v>
      </c>
      <c r="EQ11">
        <v>5</v>
      </c>
      <c r="ER11">
        <v>8</v>
      </c>
      <c r="ES11">
        <v>0</v>
      </c>
      <c r="ET11">
        <v>0</v>
      </c>
      <c r="EU11">
        <v>0</v>
      </c>
      <c r="EV11">
        <v>0</v>
      </c>
      <c r="EW11">
        <v>1</v>
      </c>
      <c r="EX11">
        <v>428</v>
      </c>
      <c r="EY11">
        <v>0</v>
      </c>
      <c r="EZ11">
        <v>0</v>
      </c>
      <c r="FA11">
        <v>0</v>
      </c>
      <c r="FB11">
        <v>127</v>
      </c>
      <c r="FC11">
        <v>0</v>
      </c>
      <c r="FD11">
        <v>0</v>
      </c>
      <c r="FE11">
        <v>0</v>
      </c>
      <c r="FF11">
        <v>29</v>
      </c>
      <c r="FG11">
        <v>0</v>
      </c>
      <c r="FH11">
        <v>8438</v>
      </c>
      <c r="FI11">
        <v>14</v>
      </c>
      <c r="FJ11">
        <v>125</v>
      </c>
      <c r="FK11">
        <v>0</v>
      </c>
      <c r="FL11">
        <v>1955</v>
      </c>
      <c r="FM11">
        <v>13</v>
      </c>
      <c r="FN11">
        <v>0</v>
      </c>
      <c r="FO11">
        <v>101</v>
      </c>
      <c r="FP11">
        <v>6</v>
      </c>
      <c r="FQ11">
        <v>0</v>
      </c>
      <c r="FR11">
        <v>0</v>
      </c>
      <c r="FS11">
        <v>0</v>
      </c>
      <c r="FT11">
        <v>0</v>
      </c>
      <c r="FU11">
        <v>0</v>
      </c>
      <c r="FV11">
        <v>0</v>
      </c>
      <c r="FW11">
        <v>0</v>
      </c>
      <c r="FX11">
        <v>0</v>
      </c>
      <c r="FY11">
        <v>0</v>
      </c>
      <c r="FZ11">
        <v>0</v>
      </c>
      <c r="GA11">
        <v>0</v>
      </c>
      <c r="GB11">
        <v>0</v>
      </c>
      <c r="GC11">
        <v>0</v>
      </c>
      <c r="GD11">
        <v>0</v>
      </c>
      <c r="GE11">
        <v>0</v>
      </c>
      <c r="GF11">
        <v>0</v>
      </c>
      <c r="GG11">
        <v>0</v>
      </c>
      <c r="GH11">
        <v>0</v>
      </c>
      <c r="GI11">
        <v>0</v>
      </c>
      <c r="GJ11">
        <v>0</v>
      </c>
      <c r="GK11">
        <v>0</v>
      </c>
      <c r="GL11">
        <v>0</v>
      </c>
      <c r="GM11">
        <v>0</v>
      </c>
      <c r="GN11">
        <v>0</v>
      </c>
      <c r="GO11">
        <v>0</v>
      </c>
      <c r="GP11">
        <v>0</v>
      </c>
      <c r="GQ11">
        <v>0</v>
      </c>
      <c r="GR11">
        <v>0</v>
      </c>
      <c r="GS11">
        <v>0</v>
      </c>
      <c r="GT11">
        <v>0</v>
      </c>
      <c r="GU11">
        <v>0</v>
      </c>
      <c r="GV11">
        <v>0</v>
      </c>
      <c r="GW11">
        <v>0</v>
      </c>
      <c r="GX11">
        <v>0</v>
      </c>
      <c r="GY11">
        <v>0</v>
      </c>
      <c r="GZ11">
        <v>0</v>
      </c>
      <c r="HA11">
        <v>0</v>
      </c>
      <c r="HB11">
        <v>0</v>
      </c>
      <c r="HC11">
        <v>0</v>
      </c>
      <c r="HD11">
        <v>0</v>
      </c>
      <c r="HE11">
        <v>0</v>
      </c>
      <c r="HF11">
        <v>0</v>
      </c>
      <c r="HG11">
        <v>0</v>
      </c>
      <c r="HH11">
        <v>0</v>
      </c>
      <c r="HI11">
        <v>6</v>
      </c>
      <c r="HJ11">
        <v>1993</v>
      </c>
      <c r="HK11">
        <v>0</v>
      </c>
      <c r="HL11">
        <v>0</v>
      </c>
      <c r="HM11">
        <v>0</v>
      </c>
      <c r="HN11">
        <v>0</v>
      </c>
      <c r="HO11">
        <v>11497</v>
      </c>
      <c r="HP11">
        <v>14369</v>
      </c>
      <c r="HQ11">
        <v>0</v>
      </c>
      <c r="HR11">
        <v>0</v>
      </c>
      <c r="HS11">
        <v>2126</v>
      </c>
      <c r="HT11">
        <v>26633</v>
      </c>
      <c r="HU11">
        <v>0</v>
      </c>
      <c r="HV11">
        <v>0</v>
      </c>
      <c r="HW11">
        <v>0</v>
      </c>
      <c r="HX11">
        <v>852</v>
      </c>
      <c r="HY11">
        <v>0</v>
      </c>
      <c r="HZ11">
        <v>29777</v>
      </c>
      <c r="IA11">
        <v>14</v>
      </c>
      <c r="IB11">
        <v>479</v>
      </c>
      <c r="IC11">
        <v>0</v>
      </c>
      <c r="ID11">
        <v>32781</v>
      </c>
      <c r="IE11">
        <v>432</v>
      </c>
      <c r="IF11">
        <v>0</v>
      </c>
      <c r="IG11">
        <v>123</v>
      </c>
      <c r="IH11">
        <v>395</v>
      </c>
      <c r="II11">
        <v>0</v>
      </c>
      <c r="IJ11">
        <v>0</v>
      </c>
      <c r="IK11">
        <v>0</v>
      </c>
      <c r="IL11">
        <v>0</v>
      </c>
      <c r="IM11">
        <v>0</v>
      </c>
      <c r="IN11">
        <v>0</v>
      </c>
      <c r="IO11">
        <v>0</v>
      </c>
      <c r="IP11">
        <v>0</v>
      </c>
      <c r="IQ11">
        <v>0</v>
      </c>
      <c r="IR11" s="28">
        <v>61500</v>
      </c>
      <c r="IS11" s="28">
        <v>1013965</v>
      </c>
      <c r="IT11">
        <v>0</v>
      </c>
      <c r="IU11">
        <v>0</v>
      </c>
      <c r="IV11">
        <v>0</v>
      </c>
      <c r="IW11">
        <v>0</v>
      </c>
      <c r="IX11" s="28">
        <v>148660</v>
      </c>
      <c r="IY11" s="28">
        <v>141160</v>
      </c>
      <c r="IZ11">
        <v>0</v>
      </c>
      <c r="JA11">
        <v>0</v>
      </c>
      <c r="JB11" s="28">
        <v>77000</v>
      </c>
      <c r="JC11" s="28">
        <v>403125</v>
      </c>
      <c r="JD11">
        <v>0</v>
      </c>
      <c r="JE11">
        <v>0</v>
      </c>
      <c r="JF11">
        <v>0</v>
      </c>
      <c r="JG11" s="28">
        <v>1257861</v>
      </c>
      <c r="JH11">
        <v>0</v>
      </c>
      <c r="JI11" s="28">
        <v>1259210</v>
      </c>
      <c r="JJ11" s="28">
        <v>116786</v>
      </c>
      <c r="JK11" s="28">
        <v>1592962</v>
      </c>
      <c r="JL11">
        <v>0</v>
      </c>
      <c r="JM11" s="28">
        <v>1508470</v>
      </c>
      <c r="JN11" s="28">
        <v>1705438</v>
      </c>
      <c r="JO11">
        <v>0</v>
      </c>
      <c r="JP11" s="28">
        <v>450781</v>
      </c>
      <c r="JQ11" s="28">
        <v>1603005</v>
      </c>
      <c r="JR11">
        <v>0</v>
      </c>
      <c r="JS11">
        <v>0</v>
      </c>
      <c r="JT11">
        <v>0</v>
      </c>
      <c r="JU11">
        <v>0</v>
      </c>
      <c r="JV11">
        <v>0</v>
      </c>
      <c r="JW11">
        <v>0</v>
      </c>
      <c r="JX11">
        <v>0</v>
      </c>
    </row>
    <row r="12" spans="1:284" x14ac:dyDescent="0.25">
      <c r="A12" s="27">
        <v>45668</v>
      </c>
      <c r="B12">
        <v>15258</v>
      </c>
      <c r="C12" t="s">
        <v>263</v>
      </c>
      <c r="D12" t="s">
        <v>557</v>
      </c>
      <c r="E12">
        <v>0</v>
      </c>
      <c r="F12">
        <v>0</v>
      </c>
      <c r="G12">
        <v>0</v>
      </c>
      <c r="H12">
        <v>4</v>
      </c>
      <c r="I12">
        <v>0</v>
      </c>
      <c r="J12">
        <v>0</v>
      </c>
      <c r="K12">
        <v>0</v>
      </c>
      <c r="L12">
        <v>0</v>
      </c>
      <c r="M12">
        <v>2</v>
      </c>
      <c r="N12">
        <v>0</v>
      </c>
      <c r="O12">
        <v>0</v>
      </c>
      <c r="P12">
        <v>0</v>
      </c>
      <c r="Q12">
        <v>2</v>
      </c>
      <c r="R12">
        <v>1</v>
      </c>
      <c r="S12">
        <v>0</v>
      </c>
      <c r="T12">
        <v>0</v>
      </c>
      <c r="U12">
        <v>0</v>
      </c>
      <c r="V12">
        <v>0</v>
      </c>
      <c r="W12">
        <v>0</v>
      </c>
      <c r="X12">
        <v>2</v>
      </c>
      <c r="Y12">
        <v>0</v>
      </c>
      <c r="Z12">
        <v>0</v>
      </c>
      <c r="AA12">
        <v>0</v>
      </c>
      <c r="AB12">
        <v>2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 t="s">
        <v>257</v>
      </c>
      <c r="AO12" t="s">
        <v>257</v>
      </c>
      <c r="AP12" t="s">
        <v>257</v>
      </c>
      <c r="AQ12" t="s">
        <v>533</v>
      </c>
      <c r="AR12" t="s">
        <v>257</v>
      </c>
      <c r="AS12" t="s">
        <v>257</v>
      </c>
      <c r="AT12" t="s">
        <v>257</v>
      </c>
      <c r="AU12" t="s">
        <v>257</v>
      </c>
      <c r="AV12" t="s">
        <v>263</v>
      </c>
      <c r="AW12" t="s">
        <v>257</v>
      </c>
      <c r="AX12" t="s">
        <v>257</v>
      </c>
      <c r="AY12" t="s">
        <v>257</v>
      </c>
      <c r="AZ12" t="s">
        <v>269</v>
      </c>
      <c r="BA12" t="s">
        <v>260</v>
      </c>
      <c r="BB12" t="s">
        <v>257</v>
      </c>
      <c r="BC12" t="s">
        <v>257</v>
      </c>
      <c r="BD12" t="s">
        <v>257</v>
      </c>
      <c r="BE12" t="s">
        <v>257</v>
      </c>
      <c r="BF12" t="s">
        <v>257</v>
      </c>
      <c r="BG12" t="s">
        <v>260</v>
      </c>
      <c r="BH12" t="s">
        <v>257</v>
      </c>
      <c r="BI12" t="s">
        <v>257</v>
      </c>
      <c r="BJ12" t="s">
        <v>257</v>
      </c>
      <c r="BK12" t="s">
        <v>260</v>
      </c>
      <c r="BL12" t="s">
        <v>257</v>
      </c>
      <c r="BM12" t="s">
        <v>257</v>
      </c>
      <c r="BN12" t="s">
        <v>257</v>
      </c>
      <c r="BO12" t="s">
        <v>257</v>
      </c>
      <c r="BP12" t="s">
        <v>257</v>
      </c>
      <c r="BQ12" t="s">
        <v>257</v>
      </c>
      <c r="BR12" t="s">
        <v>257</v>
      </c>
      <c r="BS12" t="s">
        <v>257</v>
      </c>
      <c r="BT12" t="s">
        <v>257</v>
      </c>
      <c r="BU12" t="s">
        <v>257</v>
      </c>
      <c r="BV12" t="s">
        <v>257</v>
      </c>
      <c r="BW12">
        <v>0</v>
      </c>
      <c r="BX12">
        <v>0</v>
      </c>
      <c r="BY12">
        <v>2</v>
      </c>
      <c r="BZ12">
        <v>1417</v>
      </c>
      <c r="CA12">
        <v>0</v>
      </c>
      <c r="CB12">
        <v>0</v>
      </c>
      <c r="CC12">
        <v>0</v>
      </c>
      <c r="CD12">
        <v>0</v>
      </c>
      <c r="CE12">
        <v>9537</v>
      </c>
      <c r="CF12">
        <v>12461</v>
      </c>
      <c r="CG12">
        <v>0</v>
      </c>
      <c r="CH12">
        <v>0</v>
      </c>
      <c r="CI12">
        <v>1582</v>
      </c>
      <c r="CJ12">
        <v>16963</v>
      </c>
      <c r="CK12">
        <v>0</v>
      </c>
      <c r="CL12">
        <v>0</v>
      </c>
      <c r="CM12">
        <v>0</v>
      </c>
      <c r="CN12">
        <v>465</v>
      </c>
      <c r="CO12">
        <v>0</v>
      </c>
      <c r="CP12">
        <v>18713</v>
      </c>
      <c r="CQ12">
        <v>0</v>
      </c>
      <c r="CR12">
        <v>237</v>
      </c>
      <c r="CS12">
        <v>0</v>
      </c>
      <c r="CT12">
        <v>28172</v>
      </c>
      <c r="CU12">
        <v>437</v>
      </c>
      <c r="CV12">
        <v>0</v>
      </c>
      <c r="CW12">
        <v>20</v>
      </c>
      <c r="CX12">
        <v>409</v>
      </c>
      <c r="CY12">
        <v>0</v>
      </c>
      <c r="CZ12">
        <v>0</v>
      </c>
      <c r="DA12">
        <v>0</v>
      </c>
      <c r="DB12">
        <v>0</v>
      </c>
      <c r="DC12">
        <v>0</v>
      </c>
      <c r="DD12">
        <v>0</v>
      </c>
      <c r="DE12">
        <v>0</v>
      </c>
      <c r="DF12" t="s">
        <v>257</v>
      </c>
      <c r="DG12" t="s">
        <v>257</v>
      </c>
      <c r="DH12" t="s">
        <v>413</v>
      </c>
      <c r="DI12" t="s">
        <v>533</v>
      </c>
      <c r="DJ12" t="s">
        <v>257</v>
      </c>
      <c r="DK12" t="s">
        <v>257</v>
      </c>
      <c r="DL12" t="s">
        <v>257</v>
      </c>
      <c r="DM12" t="s">
        <v>257</v>
      </c>
      <c r="DN12" t="s">
        <v>257</v>
      </c>
      <c r="DO12" t="s">
        <v>516</v>
      </c>
      <c r="DP12" t="s">
        <v>257</v>
      </c>
      <c r="DQ12" t="s">
        <v>257</v>
      </c>
      <c r="DR12" t="s">
        <v>262</v>
      </c>
      <c r="DS12" t="s">
        <v>273</v>
      </c>
      <c r="DT12" t="s">
        <v>257</v>
      </c>
      <c r="DU12" t="s">
        <v>257</v>
      </c>
      <c r="DV12" t="s">
        <v>257</v>
      </c>
      <c r="DW12" t="s">
        <v>633</v>
      </c>
      <c r="DX12" t="s">
        <v>257</v>
      </c>
      <c r="DY12" t="s">
        <v>704</v>
      </c>
      <c r="DZ12" t="s">
        <v>258</v>
      </c>
      <c r="EA12" t="s">
        <v>705</v>
      </c>
      <c r="EB12" t="s">
        <v>257</v>
      </c>
      <c r="EC12" t="s">
        <v>706</v>
      </c>
      <c r="ED12" t="s">
        <v>315</v>
      </c>
      <c r="EE12" t="s">
        <v>257</v>
      </c>
      <c r="EF12" t="s">
        <v>337</v>
      </c>
      <c r="EG12" t="s">
        <v>707</v>
      </c>
      <c r="EH12" t="s">
        <v>257</v>
      </c>
      <c r="EI12" t="s">
        <v>257</v>
      </c>
      <c r="EJ12" t="s">
        <v>257</v>
      </c>
      <c r="EK12" t="s">
        <v>257</v>
      </c>
      <c r="EL12" t="s">
        <v>257</v>
      </c>
      <c r="EM12" t="s">
        <v>257</v>
      </c>
      <c r="EN12" t="s">
        <v>257</v>
      </c>
      <c r="EO12">
        <v>0</v>
      </c>
      <c r="EP12">
        <v>0</v>
      </c>
      <c r="EQ12">
        <v>6</v>
      </c>
      <c r="ER12">
        <v>4</v>
      </c>
      <c r="ES12">
        <v>0</v>
      </c>
      <c r="ET12">
        <v>0</v>
      </c>
      <c r="EU12">
        <v>0</v>
      </c>
      <c r="EV12">
        <v>0</v>
      </c>
      <c r="EW12">
        <v>0</v>
      </c>
      <c r="EX12">
        <v>424</v>
      </c>
      <c r="EY12">
        <v>0</v>
      </c>
      <c r="EZ12">
        <v>0</v>
      </c>
      <c r="FA12">
        <v>1</v>
      </c>
      <c r="FB12">
        <v>108</v>
      </c>
      <c r="FC12">
        <v>0</v>
      </c>
      <c r="FD12">
        <v>0</v>
      </c>
      <c r="FE12">
        <v>0</v>
      </c>
      <c r="FF12">
        <v>23</v>
      </c>
      <c r="FG12">
        <v>0</v>
      </c>
      <c r="FH12">
        <v>7815</v>
      </c>
      <c r="FI12">
        <v>4</v>
      </c>
      <c r="FJ12">
        <v>124</v>
      </c>
      <c r="FK12">
        <v>0</v>
      </c>
      <c r="FL12">
        <v>1958</v>
      </c>
      <c r="FM12">
        <v>37</v>
      </c>
      <c r="FN12">
        <v>0</v>
      </c>
      <c r="FO12">
        <v>101</v>
      </c>
      <c r="FP12">
        <v>24</v>
      </c>
      <c r="FQ12">
        <v>0</v>
      </c>
      <c r="FR12">
        <v>0</v>
      </c>
      <c r="FS12">
        <v>0</v>
      </c>
      <c r="FT12">
        <v>0</v>
      </c>
      <c r="FU12">
        <v>0</v>
      </c>
      <c r="FV12">
        <v>0</v>
      </c>
      <c r="FW12">
        <v>0</v>
      </c>
      <c r="FX12">
        <v>0</v>
      </c>
      <c r="FY12">
        <v>0</v>
      </c>
      <c r="FZ12">
        <v>0</v>
      </c>
      <c r="GA12">
        <v>0</v>
      </c>
      <c r="GB12">
        <v>0</v>
      </c>
      <c r="GC12">
        <v>0</v>
      </c>
      <c r="GD12">
        <v>0</v>
      </c>
      <c r="GE12">
        <v>0</v>
      </c>
      <c r="GF12">
        <v>0</v>
      </c>
      <c r="GG12">
        <v>0</v>
      </c>
      <c r="GH12">
        <v>0</v>
      </c>
      <c r="GI12">
        <v>0</v>
      </c>
      <c r="GJ12">
        <v>0</v>
      </c>
      <c r="GK12">
        <v>0</v>
      </c>
      <c r="GL12">
        <v>0</v>
      </c>
      <c r="GM12">
        <v>0</v>
      </c>
      <c r="GN12">
        <v>0</v>
      </c>
      <c r="GO12">
        <v>0</v>
      </c>
      <c r="GP12">
        <v>0</v>
      </c>
      <c r="GQ12">
        <v>0</v>
      </c>
      <c r="GR12">
        <v>0</v>
      </c>
      <c r="GS12">
        <v>0</v>
      </c>
      <c r="GT12">
        <v>0</v>
      </c>
      <c r="GU12">
        <v>0</v>
      </c>
      <c r="GV12">
        <v>0</v>
      </c>
      <c r="GW12">
        <v>0</v>
      </c>
      <c r="GX12">
        <v>0</v>
      </c>
      <c r="GY12">
        <v>0</v>
      </c>
      <c r="GZ12">
        <v>0</v>
      </c>
      <c r="HA12">
        <v>0</v>
      </c>
      <c r="HB12">
        <v>0</v>
      </c>
      <c r="HC12">
        <v>0</v>
      </c>
      <c r="HD12">
        <v>0</v>
      </c>
      <c r="HE12">
        <v>0</v>
      </c>
      <c r="HF12">
        <v>0</v>
      </c>
      <c r="HG12">
        <v>0</v>
      </c>
      <c r="HH12">
        <v>0</v>
      </c>
      <c r="HI12">
        <v>8</v>
      </c>
      <c r="HJ12">
        <v>1425</v>
      </c>
      <c r="HK12">
        <v>0</v>
      </c>
      <c r="HL12">
        <v>0</v>
      </c>
      <c r="HM12">
        <v>0</v>
      </c>
      <c r="HN12">
        <v>0</v>
      </c>
      <c r="HO12">
        <v>9539</v>
      </c>
      <c r="HP12">
        <v>12885</v>
      </c>
      <c r="HQ12">
        <v>0</v>
      </c>
      <c r="HR12">
        <v>0</v>
      </c>
      <c r="HS12">
        <v>1585</v>
      </c>
      <c r="HT12">
        <v>17072</v>
      </c>
      <c r="HU12">
        <v>0</v>
      </c>
      <c r="HV12">
        <v>0</v>
      </c>
      <c r="HW12">
        <v>0</v>
      </c>
      <c r="HX12">
        <v>488</v>
      </c>
      <c r="HY12">
        <v>0</v>
      </c>
      <c r="HZ12">
        <v>26530</v>
      </c>
      <c r="IA12">
        <v>4</v>
      </c>
      <c r="IB12">
        <v>361</v>
      </c>
      <c r="IC12">
        <v>0</v>
      </c>
      <c r="ID12">
        <v>30132</v>
      </c>
      <c r="IE12">
        <v>474</v>
      </c>
      <c r="IF12">
        <v>0</v>
      </c>
      <c r="IG12">
        <v>121</v>
      </c>
      <c r="IH12">
        <v>433</v>
      </c>
      <c r="II12">
        <v>0</v>
      </c>
      <c r="IJ12">
        <v>0</v>
      </c>
      <c r="IK12">
        <v>0</v>
      </c>
      <c r="IL12">
        <v>0</v>
      </c>
      <c r="IM12">
        <v>0</v>
      </c>
      <c r="IN12">
        <v>0</v>
      </c>
      <c r="IO12">
        <v>0</v>
      </c>
      <c r="IP12">
        <v>0</v>
      </c>
      <c r="IQ12">
        <v>0</v>
      </c>
      <c r="IR12" s="28">
        <v>78625</v>
      </c>
      <c r="IS12" s="28">
        <v>1046710</v>
      </c>
      <c r="IT12">
        <v>0</v>
      </c>
      <c r="IU12">
        <v>0</v>
      </c>
      <c r="IV12">
        <v>0</v>
      </c>
      <c r="IW12">
        <v>0</v>
      </c>
      <c r="IX12" s="28">
        <v>191606</v>
      </c>
      <c r="IY12" s="28">
        <v>171359</v>
      </c>
      <c r="IZ12">
        <v>0</v>
      </c>
      <c r="JA12">
        <v>0</v>
      </c>
      <c r="JB12" s="28">
        <v>84334</v>
      </c>
      <c r="JC12" s="28">
        <v>293608</v>
      </c>
      <c r="JD12">
        <v>0</v>
      </c>
      <c r="JE12">
        <v>0</v>
      </c>
      <c r="JF12">
        <v>0</v>
      </c>
      <c r="JG12" s="28">
        <v>892383</v>
      </c>
      <c r="JH12">
        <v>0</v>
      </c>
      <c r="JI12" s="28">
        <v>1300018</v>
      </c>
      <c r="JJ12" s="28">
        <v>234000</v>
      </c>
      <c r="JK12" s="28">
        <v>1493906</v>
      </c>
      <c r="JL12">
        <v>0</v>
      </c>
      <c r="JM12" s="28">
        <v>1475942</v>
      </c>
      <c r="JN12" s="28">
        <v>1562802</v>
      </c>
      <c r="JO12">
        <v>0</v>
      </c>
      <c r="JP12" s="28">
        <v>378471</v>
      </c>
      <c r="JQ12" s="28">
        <v>1478035</v>
      </c>
      <c r="JR12">
        <v>0</v>
      </c>
      <c r="JS12">
        <v>0</v>
      </c>
      <c r="JT12">
        <v>0</v>
      </c>
      <c r="JU12">
        <v>0</v>
      </c>
      <c r="JV12">
        <v>0</v>
      </c>
      <c r="JW12">
        <v>0</v>
      </c>
      <c r="JX12">
        <v>0</v>
      </c>
    </row>
    <row r="13" spans="1:284" x14ac:dyDescent="0.25">
      <c r="A13" s="27">
        <v>45669</v>
      </c>
      <c r="B13">
        <v>10893</v>
      </c>
      <c r="C13" t="s">
        <v>260</v>
      </c>
      <c r="D13" t="s">
        <v>351</v>
      </c>
      <c r="E13">
        <v>0</v>
      </c>
      <c r="F13">
        <v>0</v>
      </c>
      <c r="G13">
        <v>0</v>
      </c>
      <c r="H13">
        <v>39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40</v>
      </c>
      <c r="R13">
        <v>74</v>
      </c>
      <c r="S13">
        <v>0</v>
      </c>
      <c r="T13">
        <v>0</v>
      </c>
      <c r="U13">
        <v>0</v>
      </c>
      <c r="V13">
        <v>2</v>
      </c>
      <c r="W13">
        <v>0</v>
      </c>
      <c r="X13">
        <v>5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 t="s">
        <v>257</v>
      </c>
      <c r="AO13" t="s">
        <v>257</v>
      </c>
      <c r="AP13" t="s">
        <v>257</v>
      </c>
      <c r="AQ13" t="s">
        <v>521</v>
      </c>
      <c r="AR13" t="s">
        <v>257</v>
      </c>
      <c r="AS13" t="s">
        <v>257</v>
      </c>
      <c r="AT13" t="s">
        <v>257</v>
      </c>
      <c r="AU13" t="s">
        <v>257</v>
      </c>
      <c r="AV13" t="s">
        <v>257</v>
      </c>
      <c r="AW13" t="s">
        <v>257</v>
      </c>
      <c r="AX13" t="s">
        <v>257</v>
      </c>
      <c r="AY13" t="s">
        <v>257</v>
      </c>
      <c r="AZ13" t="s">
        <v>708</v>
      </c>
      <c r="BA13" t="s">
        <v>288</v>
      </c>
      <c r="BB13" t="s">
        <v>257</v>
      </c>
      <c r="BC13" t="s">
        <v>257</v>
      </c>
      <c r="BD13" t="s">
        <v>257</v>
      </c>
      <c r="BE13" t="s">
        <v>287</v>
      </c>
      <c r="BF13" t="s">
        <v>257</v>
      </c>
      <c r="BG13" t="s">
        <v>263</v>
      </c>
      <c r="BH13" t="s">
        <v>257</v>
      </c>
      <c r="BI13" t="s">
        <v>257</v>
      </c>
      <c r="BJ13" t="s">
        <v>257</v>
      </c>
      <c r="BK13" t="s">
        <v>257</v>
      </c>
      <c r="BL13" t="s">
        <v>257</v>
      </c>
      <c r="BM13" t="s">
        <v>257</v>
      </c>
      <c r="BN13" t="s">
        <v>257</v>
      </c>
      <c r="BO13" t="s">
        <v>257</v>
      </c>
      <c r="BP13" t="s">
        <v>257</v>
      </c>
      <c r="BQ13" t="s">
        <v>257</v>
      </c>
      <c r="BR13" t="s">
        <v>257</v>
      </c>
      <c r="BS13" t="s">
        <v>257</v>
      </c>
      <c r="BT13" t="s">
        <v>257</v>
      </c>
      <c r="BU13" t="s">
        <v>257</v>
      </c>
      <c r="BV13" t="s">
        <v>257</v>
      </c>
      <c r="BW13">
        <v>0</v>
      </c>
      <c r="BX13">
        <v>0</v>
      </c>
      <c r="BY13">
        <v>2</v>
      </c>
      <c r="BZ13">
        <v>1256</v>
      </c>
      <c r="CA13">
        <v>0</v>
      </c>
      <c r="CB13">
        <v>0</v>
      </c>
      <c r="CC13">
        <v>0</v>
      </c>
      <c r="CD13">
        <v>0</v>
      </c>
      <c r="CE13">
        <v>9692</v>
      </c>
      <c r="CF13">
        <v>12478</v>
      </c>
      <c r="CG13">
        <v>0</v>
      </c>
      <c r="CH13">
        <v>0</v>
      </c>
      <c r="CI13">
        <v>2525</v>
      </c>
      <c r="CJ13">
        <v>18208</v>
      </c>
      <c r="CK13">
        <v>0</v>
      </c>
      <c r="CL13">
        <v>0</v>
      </c>
      <c r="CM13">
        <v>0</v>
      </c>
      <c r="CN13">
        <v>364</v>
      </c>
      <c r="CO13">
        <v>0</v>
      </c>
      <c r="CP13">
        <v>21279</v>
      </c>
      <c r="CQ13">
        <v>0</v>
      </c>
      <c r="CR13">
        <v>210</v>
      </c>
      <c r="CS13">
        <v>0</v>
      </c>
      <c r="CT13">
        <v>30668</v>
      </c>
      <c r="CU13">
        <v>453</v>
      </c>
      <c r="CV13">
        <v>0</v>
      </c>
      <c r="CW13">
        <v>6</v>
      </c>
      <c r="CX13">
        <v>432</v>
      </c>
      <c r="CY13">
        <v>0</v>
      </c>
      <c r="CZ13">
        <v>0</v>
      </c>
      <c r="DA13">
        <v>0</v>
      </c>
      <c r="DB13">
        <v>0</v>
      </c>
      <c r="DC13">
        <v>0</v>
      </c>
      <c r="DD13">
        <v>0</v>
      </c>
      <c r="DE13">
        <v>0</v>
      </c>
      <c r="DF13" t="s">
        <v>257</v>
      </c>
      <c r="DG13" t="s">
        <v>257</v>
      </c>
      <c r="DH13" t="s">
        <v>336</v>
      </c>
      <c r="DI13" t="s">
        <v>393</v>
      </c>
      <c r="DJ13" t="s">
        <v>257</v>
      </c>
      <c r="DK13" t="s">
        <v>257</v>
      </c>
      <c r="DL13" t="s">
        <v>257</v>
      </c>
      <c r="DM13" t="s">
        <v>257</v>
      </c>
      <c r="DN13" t="s">
        <v>257</v>
      </c>
      <c r="DO13" t="s">
        <v>709</v>
      </c>
      <c r="DP13" t="s">
        <v>257</v>
      </c>
      <c r="DQ13" t="s">
        <v>257</v>
      </c>
      <c r="DR13" t="s">
        <v>257</v>
      </c>
      <c r="DS13" t="s">
        <v>288</v>
      </c>
      <c r="DT13" t="s">
        <v>257</v>
      </c>
      <c r="DU13" t="s">
        <v>257</v>
      </c>
      <c r="DV13" t="s">
        <v>257</v>
      </c>
      <c r="DW13" t="s">
        <v>549</v>
      </c>
      <c r="DX13" t="s">
        <v>257</v>
      </c>
      <c r="DY13" t="s">
        <v>710</v>
      </c>
      <c r="DZ13" t="s">
        <v>258</v>
      </c>
      <c r="EA13" t="s">
        <v>298</v>
      </c>
      <c r="EB13" t="s">
        <v>257</v>
      </c>
      <c r="EC13" t="s">
        <v>711</v>
      </c>
      <c r="ED13" t="s">
        <v>521</v>
      </c>
      <c r="EE13" t="s">
        <v>257</v>
      </c>
      <c r="EF13" t="s">
        <v>349</v>
      </c>
      <c r="EG13" t="s">
        <v>712</v>
      </c>
      <c r="EH13" t="s">
        <v>257</v>
      </c>
      <c r="EI13" t="s">
        <v>257</v>
      </c>
      <c r="EJ13" t="s">
        <v>257</v>
      </c>
      <c r="EK13" t="s">
        <v>257</v>
      </c>
      <c r="EL13" t="s">
        <v>257</v>
      </c>
      <c r="EM13" t="s">
        <v>257</v>
      </c>
      <c r="EN13" t="s">
        <v>257</v>
      </c>
      <c r="EO13">
        <v>0</v>
      </c>
      <c r="EP13">
        <v>0</v>
      </c>
      <c r="EQ13">
        <v>3</v>
      </c>
      <c r="ER13">
        <v>6</v>
      </c>
      <c r="ES13">
        <v>0</v>
      </c>
      <c r="ET13">
        <v>0</v>
      </c>
      <c r="EU13">
        <v>0</v>
      </c>
      <c r="EV13">
        <v>0</v>
      </c>
      <c r="EW13">
        <v>0</v>
      </c>
      <c r="EX13">
        <v>422</v>
      </c>
      <c r="EY13">
        <v>0</v>
      </c>
      <c r="EZ13">
        <v>0</v>
      </c>
      <c r="FA13">
        <v>0</v>
      </c>
      <c r="FB13">
        <v>73</v>
      </c>
      <c r="FC13">
        <v>0</v>
      </c>
      <c r="FD13">
        <v>0</v>
      </c>
      <c r="FE13">
        <v>0</v>
      </c>
      <c r="FF13">
        <v>11</v>
      </c>
      <c r="FG13">
        <v>0</v>
      </c>
      <c r="FH13">
        <v>2350</v>
      </c>
      <c r="FI13">
        <v>5</v>
      </c>
      <c r="FJ13">
        <v>126</v>
      </c>
      <c r="FK13">
        <v>0</v>
      </c>
      <c r="FL13">
        <v>1749</v>
      </c>
      <c r="FM13">
        <v>14</v>
      </c>
      <c r="FN13">
        <v>0</v>
      </c>
      <c r="FO13">
        <v>101</v>
      </c>
      <c r="FP13">
        <v>7</v>
      </c>
      <c r="FQ13">
        <v>0</v>
      </c>
      <c r="FR13">
        <v>0</v>
      </c>
      <c r="FS13">
        <v>0</v>
      </c>
      <c r="FT13">
        <v>0</v>
      </c>
      <c r="FU13">
        <v>0</v>
      </c>
      <c r="FV13">
        <v>0</v>
      </c>
      <c r="FW13">
        <v>0</v>
      </c>
      <c r="FX13">
        <v>0</v>
      </c>
      <c r="FY13">
        <v>0</v>
      </c>
      <c r="FZ13">
        <v>0</v>
      </c>
      <c r="GA13">
        <v>0</v>
      </c>
      <c r="GB13">
        <v>0</v>
      </c>
      <c r="GC13">
        <v>0</v>
      </c>
      <c r="GD13">
        <v>0</v>
      </c>
      <c r="GE13">
        <v>0</v>
      </c>
      <c r="GF13">
        <v>0</v>
      </c>
      <c r="GG13">
        <v>0</v>
      </c>
      <c r="GH13">
        <v>0</v>
      </c>
      <c r="GI13">
        <v>0</v>
      </c>
      <c r="GJ13">
        <v>0</v>
      </c>
      <c r="GK13">
        <v>0</v>
      </c>
      <c r="GL13">
        <v>0</v>
      </c>
      <c r="GM13">
        <v>0</v>
      </c>
      <c r="GN13">
        <v>0</v>
      </c>
      <c r="GO13">
        <v>0</v>
      </c>
      <c r="GP13">
        <v>0</v>
      </c>
      <c r="GQ13">
        <v>0</v>
      </c>
      <c r="GR13">
        <v>0</v>
      </c>
      <c r="GS13">
        <v>0</v>
      </c>
      <c r="GT13">
        <v>0</v>
      </c>
      <c r="GU13">
        <v>0</v>
      </c>
      <c r="GV13">
        <v>0</v>
      </c>
      <c r="GW13">
        <v>0</v>
      </c>
      <c r="GX13">
        <v>0</v>
      </c>
      <c r="GY13">
        <v>0</v>
      </c>
      <c r="GZ13">
        <v>0</v>
      </c>
      <c r="HA13">
        <v>0</v>
      </c>
      <c r="HB13">
        <v>0</v>
      </c>
      <c r="HC13">
        <v>0</v>
      </c>
      <c r="HD13">
        <v>0</v>
      </c>
      <c r="HE13">
        <v>0</v>
      </c>
      <c r="HF13">
        <v>0</v>
      </c>
      <c r="HG13">
        <v>0</v>
      </c>
      <c r="HH13">
        <v>0</v>
      </c>
      <c r="HI13">
        <v>5</v>
      </c>
      <c r="HJ13">
        <v>1301</v>
      </c>
      <c r="HK13">
        <v>0</v>
      </c>
      <c r="HL13">
        <v>0</v>
      </c>
      <c r="HM13">
        <v>0</v>
      </c>
      <c r="HN13">
        <v>0</v>
      </c>
      <c r="HO13">
        <v>9692</v>
      </c>
      <c r="HP13">
        <v>12900</v>
      </c>
      <c r="HQ13">
        <v>0</v>
      </c>
      <c r="HR13">
        <v>0</v>
      </c>
      <c r="HS13">
        <v>2565</v>
      </c>
      <c r="HT13">
        <v>18355</v>
      </c>
      <c r="HU13">
        <v>0</v>
      </c>
      <c r="HV13">
        <v>0</v>
      </c>
      <c r="HW13">
        <v>0</v>
      </c>
      <c r="HX13">
        <v>377</v>
      </c>
      <c r="HY13">
        <v>0</v>
      </c>
      <c r="HZ13">
        <v>23634</v>
      </c>
      <c r="IA13">
        <v>5</v>
      </c>
      <c r="IB13">
        <v>336</v>
      </c>
      <c r="IC13">
        <v>0</v>
      </c>
      <c r="ID13">
        <v>32417</v>
      </c>
      <c r="IE13">
        <v>467</v>
      </c>
      <c r="IF13">
        <v>0</v>
      </c>
      <c r="IG13">
        <v>107</v>
      </c>
      <c r="IH13">
        <v>439</v>
      </c>
      <c r="II13">
        <v>0</v>
      </c>
      <c r="IJ13">
        <v>0</v>
      </c>
      <c r="IK13">
        <v>0</v>
      </c>
      <c r="IL13">
        <v>0</v>
      </c>
      <c r="IM13">
        <v>0</v>
      </c>
      <c r="IN13">
        <v>0</v>
      </c>
      <c r="IO13">
        <v>0</v>
      </c>
      <c r="IP13">
        <v>0</v>
      </c>
      <c r="IQ13">
        <v>0</v>
      </c>
      <c r="IR13" s="28">
        <v>94000</v>
      </c>
      <c r="IS13" s="28">
        <v>1019986</v>
      </c>
      <c r="IT13">
        <v>0</v>
      </c>
      <c r="IU13">
        <v>0</v>
      </c>
      <c r="IV13">
        <v>0</v>
      </c>
      <c r="IW13">
        <v>0</v>
      </c>
      <c r="IX13" s="28">
        <v>148460</v>
      </c>
      <c r="IY13" s="28">
        <v>140584</v>
      </c>
      <c r="IZ13">
        <v>0</v>
      </c>
      <c r="JA13">
        <v>0</v>
      </c>
      <c r="JB13" s="28">
        <v>58336</v>
      </c>
      <c r="JC13" s="28">
        <v>342216</v>
      </c>
      <c r="JD13">
        <v>0</v>
      </c>
      <c r="JE13">
        <v>0</v>
      </c>
      <c r="JF13">
        <v>0</v>
      </c>
      <c r="JG13" s="28">
        <v>906777</v>
      </c>
      <c r="JH13">
        <v>0</v>
      </c>
      <c r="JI13" s="28">
        <v>1179918</v>
      </c>
      <c r="JJ13" s="28">
        <v>248800</v>
      </c>
      <c r="JK13" s="28">
        <v>1356113</v>
      </c>
      <c r="JL13">
        <v>0</v>
      </c>
      <c r="JM13" s="28">
        <v>1359577</v>
      </c>
      <c r="JN13" s="28">
        <v>1426319</v>
      </c>
      <c r="JO13">
        <v>0</v>
      </c>
      <c r="JP13" s="28">
        <v>143224</v>
      </c>
      <c r="JQ13" s="28">
        <v>1292845</v>
      </c>
      <c r="JR13">
        <v>0</v>
      </c>
      <c r="JS13">
        <v>0</v>
      </c>
      <c r="JT13">
        <v>0</v>
      </c>
      <c r="JU13">
        <v>0</v>
      </c>
      <c r="JV13">
        <v>0</v>
      </c>
      <c r="JW13">
        <v>0</v>
      </c>
      <c r="JX13">
        <v>0</v>
      </c>
    </row>
    <row r="14" spans="1:284" x14ac:dyDescent="0.25">
      <c r="A14" s="27">
        <v>45670</v>
      </c>
      <c r="B14">
        <v>9310</v>
      </c>
      <c r="C14" t="s">
        <v>260</v>
      </c>
      <c r="D14" t="s">
        <v>351</v>
      </c>
      <c r="E14">
        <v>0</v>
      </c>
      <c r="F14">
        <v>0</v>
      </c>
      <c r="G14">
        <v>0</v>
      </c>
      <c r="H14">
        <v>5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2</v>
      </c>
      <c r="R14">
        <v>2</v>
      </c>
      <c r="S14">
        <v>0</v>
      </c>
      <c r="T14">
        <v>0</v>
      </c>
      <c r="U14">
        <v>0</v>
      </c>
      <c r="V14">
        <v>0</v>
      </c>
      <c r="W14">
        <v>0</v>
      </c>
      <c r="X14">
        <v>6</v>
      </c>
      <c r="Y14">
        <v>0</v>
      </c>
      <c r="Z14">
        <v>0</v>
      </c>
      <c r="AA14">
        <v>0</v>
      </c>
      <c r="AB14">
        <v>1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 t="s">
        <v>257</v>
      </c>
      <c r="AO14" t="s">
        <v>257</v>
      </c>
      <c r="AP14" t="s">
        <v>257</v>
      </c>
      <c r="AQ14" t="s">
        <v>713</v>
      </c>
      <c r="AR14" t="s">
        <v>257</v>
      </c>
      <c r="AS14" t="s">
        <v>257</v>
      </c>
      <c r="AT14" t="s">
        <v>257</v>
      </c>
      <c r="AU14" t="s">
        <v>257</v>
      </c>
      <c r="AV14" t="s">
        <v>257</v>
      </c>
      <c r="AW14" t="s">
        <v>257</v>
      </c>
      <c r="AX14" t="s">
        <v>257</v>
      </c>
      <c r="AY14" t="s">
        <v>257</v>
      </c>
      <c r="AZ14" t="s">
        <v>548</v>
      </c>
      <c r="BA14" t="s">
        <v>260</v>
      </c>
      <c r="BB14" t="s">
        <v>257</v>
      </c>
      <c r="BC14" t="s">
        <v>257</v>
      </c>
      <c r="BD14" t="s">
        <v>257</v>
      </c>
      <c r="BE14" t="s">
        <v>257</v>
      </c>
      <c r="BF14" t="s">
        <v>257</v>
      </c>
      <c r="BG14" t="s">
        <v>263</v>
      </c>
      <c r="BH14" t="s">
        <v>257</v>
      </c>
      <c r="BI14" t="s">
        <v>257</v>
      </c>
      <c r="BJ14" t="s">
        <v>257</v>
      </c>
      <c r="BK14" t="s">
        <v>257</v>
      </c>
      <c r="BL14" t="s">
        <v>257</v>
      </c>
      <c r="BM14" t="s">
        <v>257</v>
      </c>
      <c r="BN14" t="s">
        <v>257</v>
      </c>
      <c r="BO14" t="s">
        <v>257</v>
      </c>
      <c r="BP14" t="s">
        <v>257</v>
      </c>
      <c r="BQ14" t="s">
        <v>257</v>
      </c>
      <c r="BR14" t="s">
        <v>257</v>
      </c>
      <c r="BS14" t="s">
        <v>257</v>
      </c>
      <c r="BT14" t="s">
        <v>257</v>
      </c>
      <c r="BU14" t="s">
        <v>257</v>
      </c>
      <c r="BV14" t="s">
        <v>257</v>
      </c>
      <c r="BW14">
        <v>0</v>
      </c>
      <c r="BX14">
        <v>0</v>
      </c>
      <c r="BY14">
        <v>5</v>
      </c>
      <c r="BZ14">
        <v>2259</v>
      </c>
      <c r="CA14">
        <v>0</v>
      </c>
      <c r="CB14">
        <v>0</v>
      </c>
      <c r="CC14">
        <v>0</v>
      </c>
      <c r="CD14">
        <v>0</v>
      </c>
      <c r="CE14">
        <v>15331</v>
      </c>
      <c r="CF14">
        <v>18856</v>
      </c>
      <c r="CG14">
        <v>0</v>
      </c>
      <c r="CH14">
        <v>0</v>
      </c>
      <c r="CI14">
        <v>4818</v>
      </c>
      <c r="CJ14">
        <v>34663</v>
      </c>
      <c r="CK14">
        <v>0</v>
      </c>
      <c r="CL14">
        <v>0</v>
      </c>
      <c r="CM14">
        <v>0</v>
      </c>
      <c r="CN14">
        <v>906</v>
      </c>
      <c r="CO14">
        <v>0</v>
      </c>
      <c r="CP14">
        <v>21049</v>
      </c>
      <c r="CQ14">
        <v>0</v>
      </c>
      <c r="CR14">
        <v>401</v>
      </c>
      <c r="CS14">
        <v>0</v>
      </c>
      <c r="CT14">
        <v>29915</v>
      </c>
      <c r="CU14">
        <v>438</v>
      </c>
      <c r="CV14">
        <v>0</v>
      </c>
      <c r="CW14">
        <v>29</v>
      </c>
      <c r="CX14">
        <v>414</v>
      </c>
      <c r="CY14">
        <v>0</v>
      </c>
      <c r="CZ14">
        <v>0</v>
      </c>
      <c r="DA14">
        <v>0</v>
      </c>
      <c r="DB14">
        <v>0</v>
      </c>
      <c r="DC14">
        <v>0</v>
      </c>
      <c r="DD14">
        <v>0</v>
      </c>
      <c r="DE14">
        <v>0</v>
      </c>
      <c r="DF14" t="s">
        <v>257</v>
      </c>
      <c r="DG14" t="s">
        <v>257</v>
      </c>
      <c r="DH14" t="s">
        <v>714</v>
      </c>
      <c r="DI14" t="s">
        <v>715</v>
      </c>
      <c r="DJ14" t="s">
        <v>257</v>
      </c>
      <c r="DK14" t="s">
        <v>257</v>
      </c>
      <c r="DL14" t="s">
        <v>257</v>
      </c>
      <c r="DM14" t="s">
        <v>257</v>
      </c>
      <c r="DN14" t="s">
        <v>260</v>
      </c>
      <c r="DO14" t="s">
        <v>716</v>
      </c>
      <c r="DP14" t="s">
        <v>257</v>
      </c>
      <c r="DQ14" t="s">
        <v>257</v>
      </c>
      <c r="DR14" t="s">
        <v>257</v>
      </c>
      <c r="DS14" t="s">
        <v>543</v>
      </c>
      <c r="DT14" t="s">
        <v>257</v>
      </c>
      <c r="DU14" t="s">
        <v>257</v>
      </c>
      <c r="DV14" t="s">
        <v>257</v>
      </c>
      <c r="DW14" t="s">
        <v>717</v>
      </c>
      <c r="DX14" t="s">
        <v>257</v>
      </c>
      <c r="DY14" t="s">
        <v>718</v>
      </c>
      <c r="DZ14" t="s">
        <v>258</v>
      </c>
      <c r="EA14" t="s">
        <v>719</v>
      </c>
      <c r="EB14" t="s">
        <v>257</v>
      </c>
      <c r="EC14" t="s">
        <v>625</v>
      </c>
      <c r="ED14" t="s">
        <v>609</v>
      </c>
      <c r="EE14" t="s">
        <v>257</v>
      </c>
      <c r="EF14" t="s">
        <v>518</v>
      </c>
      <c r="EG14" t="s">
        <v>591</v>
      </c>
      <c r="EH14" t="s">
        <v>257</v>
      </c>
      <c r="EI14" t="s">
        <v>257</v>
      </c>
      <c r="EJ14" t="s">
        <v>257</v>
      </c>
      <c r="EK14" t="s">
        <v>257</v>
      </c>
      <c r="EL14" t="s">
        <v>257</v>
      </c>
      <c r="EM14" t="s">
        <v>257</v>
      </c>
      <c r="EN14" t="s">
        <v>257</v>
      </c>
      <c r="EO14">
        <v>0</v>
      </c>
      <c r="EP14">
        <v>0</v>
      </c>
      <c r="EQ14">
        <v>7</v>
      </c>
      <c r="ER14">
        <v>30</v>
      </c>
      <c r="ES14">
        <v>0</v>
      </c>
      <c r="ET14">
        <v>0</v>
      </c>
      <c r="EU14">
        <v>0</v>
      </c>
      <c r="EV14">
        <v>0</v>
      </c>
      <c r="EW14">
        <v>1</v>
      </c>
      <c r="EX14">
        <v>423</v>
      </c>
      <c r="EY14">
        <v>0</v>
      </c>
      <c r="EZ14">
        <v>0</v>
      </c>
      <c r="FA14">
        <v>0</v>
      </c>
      <c r="FB14">
        <v>116</v>
      </c>
      <c r="FC14">
        <v>0</v>
      </c>
      <c r="FD14">
        <v>0</v>
      </c>
      <c r="FE14">
        <v>0</v>
      </c>
      <c r="FF14">
        <v>66</v>
      </c>
      <c r="FG14">
        <v>0</v>
      </c>
      <c r="FH14">
        <v>4363</v>
      </c>
      <c r="FI14">
        <v>12</v>
      </c>
      <c r="FJ14">
        <v>157</v>
      </c>
      <c r="FK14">
        <v>0</v>
      </c>
      <c r="FL14">
        <v>2417</v>
      </c>
      <c r="FM14">
        <v>21</v>
      </c>
      <c r="FN14">
        <v>0</v>
      </c>
      <c r="FO14">
        <v>102</v>
      </c>
      <c r="FP14">
        <v>17</v>
      </c>
      <c r="FQ14">
        <v>0</v>
      </c>
      <c r="FR14">
        <v>0</v>
      </c>
      <c r="FS14">
        <v>0</v>
      </c>
      <c r="FT14">
        <v>0</v>
      </c>
      <c r="FU14">
        <v>0</v>
      </c>
      <c r="FV14">
        <v>0</v>
      </c>
      <c r="FW14">
        <v>0</v>
      </c>
      <c r="FX14">
        <v>0</v>
      </c>
      <c r="FY14">
        <v>0</v>
      </c>
      <c r="FZ14">
        <v>0</v>
      </c>
      <c r="GA14">
        <v>0</v>
      </c>
      <c r="GB14">
        <v>0</v>
      </c>
      <c r="GC14">
        <v>0</v>
      </c>
      <c r="GD14">
        <v>0</v>
      </c>
      <c r="GE14">
        <v>0</v>
      </c>
      <c r="GF14">
        <v>0</v>
      </c>
      <c r="GG14">
        <v>0</v>
      </c>
      <c r="GH14">
        <v>0</v>
      </c>
      <c r="GI14">
        <v>0</v>
      </c>
      <c r="GJ14">
        <v>0</v>
      </c>
      <c r="GK14">
        <v>0</v>
      </c>
      <c r="GL14">
        <v>0</v>
      </c>
      <c r="GM14">
        <v>0</v>
      </c>
      <c r="GN14">
        <v>0</v>
      </c>
      <c r="GO14">
        <v>0</v>
      </c>
      <c r="GP14">
        <v>0</v>
      </c>
      <c r="GQ14">
        <v>0</v>
      </c>
      <c r="GR14">
        <v>0</v>
      </c>
      <c r="GS14">
        <v>0</v>
      </c>
      <c r="GT14">
        <v>0</v>
      </c>
      <c r="GU14">
        <v>0</v>
      </c>
      <c r="GV14">
        <v>0</v>
      </c>
      <c r="GW14">
        <v>0</v>
      </c>
      <c r="GX14">
        <v>0</v>
      </c>
      <c r="GY14">
        <v>0</v>
      </c>
      <c r="GZ14">
        <v>0</v>
      </c>
      <c r="HA14">
        <v>0</v>
      </c>
      <c r="HB14">
        <v>0</v>
      </c>
      <c r="HC14">
        <v>0</v>
      </c>
      <c r="HD14">
        <v>0</v>
      </c>
      <c r="HE14">
        <v>0</v>
      </c>
      <c r="HF14">
        <v>0</v>
      </c>
      <c r="HG14">
        <v>0</v>
      </c>
      <c r="HH14">
        <v>0</v>
      </c>
      <c r="HI14">
        <v>12</v>
      </c>
      <c r="HJ14">
        <v>2294</v>
      </c>
      <c r="HK14">
        <v>0</v>
      </c>
      <c r="HL14">
        <v>0</v>
      </c>
      <c r="HM14">
        <v>0</v>
      </c>
      <c r="HN14">
        <v>0</v>
      </c>
      <c r="HO14">
        <v>15332</v>
      </c>
      <c r="HP14">
        <v>19279</v>
      </c>
      <c r="HQ14">
        <v>0</v>
      </c>
      <c r="HR14">
        <v>0</v>
      </c>
      <c r="HS14">
        <v>4820</v>
      </c>
      <c r="HT14">
        <v>34781</v>
      </c>
      <c r="HU14">
        <v>0</v>
      </c>
      <c r="HV14">
        <v>0</v>
      </c>
      <c r="HW14">
        <v>0</v>
      </c>
      <c r="HX14">
        <v>972</v>
      </c>
      <c r="HY14">
        <v>0</v>
      </c>
      <c r="HZ14">
        <v>25418</v>
      </c>
      <c r="IA14">
        <v>12</v>
      </c>
      <c r="IB14">
        <v>558</v>
      </c>
      <c r="IC14">
        <v>0</v>
      </c>
      <c r="ID14">
        <v>32333</v>
      </c>
      <c r="IE14">
        <v>459</v>
      </c>
      <c r="IF14">
        <v>0</v>
      </c>
      <c r="IG14">
        <v>131</v>
      </c>
      <c r="IH14">
        <v>431</v>
      </c>
      <c r="II14">
        <v>0</v>
      </c>
      <c r="IJ14">
        <v>0</v>
      </c>
      <c r="IK14">
        <v>0</v>
      </c>
      <c r="IL14">
        <v>0</v>
      </c>
      <c r="IM14">
        <v>0</v>
      </c>
      <c r="IN14">
        <v>0</v>
      </c>
      <c r="IO14">
        <v>0</v>
      </c>
      <c r="IP14">
        <v>0</v>
      </c>
      <c r="IQ14">
        <v>0</v>
      </c>
      <c r="IR14" s="28">
        <v>127333</v>
      </c>
      <c r="IS14" s="28">
        <v>1250127</v>
      </c>
      <c r="IT14">
        <v>0</v>
      </c>
      <c r="IU14">
        <v>0</v>
      </c>
      <c r="IV14">
        <v>0</v>
      </c>
      <c r="IW14">
        <v>0</v>
      </c>
      <c r="IX14" s="28">
        <v>152688</v>
      </c>
      <c r="IY14" s="28">
        <v>149063</v>
      </c>
      <c r="IZ14">
        <v>0</v>
      </c>
      <c r="JA14">
        <v>0</v>
      </c>
      <c r="JB14" s="28">
        <v>74520</v>
      </c>
      <c r="JC14" s="28">
        <v>435738</v>
      </c>
      <c r="JD14">
        <v>0</v>
      </c>
      <c r="JE14">
        <v>0</v>
      </c>
      <c r="JF14">
        <v>0</v>
      </c>
      <c r="JG14" s="28">
        <v>1361480</v>
      </c>
      <c r="JH14">
        <v>0</v>
      </c>
      <c r="JI14" s="28">
        <v>1318341</v>
      </c>
      <c r="JJ14" s="28">
        <v>124583</v>
      </c>
      <c r="JK14" s="28">
        <v>1645441</v>
      </c>
      <c r="JL14">
        <v>0</v>
      </c>
      <c r="JM14" s="28">
        <v>1573752</v>
      </c>
      <c r="JN14" s="28">
        <v>1665847</v>
      </c>
      <c r="JO14">
        <v>0</v>
      </c>
      <c r="JP14" s="28">
        <v>486832</v>
      </c>
      <c r="JQ14" s="28">
        <v>1754457</v>
      </c>
      <c r="JR14">
        <v>0</v>
      </c>
      <c r="JS14">
        <v>0</v>
      </c>
      <c r="JT14">
        <v>0</v>
      </c>
      <c r="JU14">
        <v>0</v>
      </c>
      <c r="JV14">
        <v>0</v>
      </c>
      <c r="JW14">
        <v>0</v>
      </c>
      <c r="JX14">
        <v>0</v>
      </c>
    </row>
    <row r="15" spans="1:284" x14ac:dyDescent="0.25">
      <c r="A15" s="27">
        <v>45671</v>
      </c>
      <c r="B15">
        <v>104474</v>
      </c>
      <c r="C15" t="s">
        <v>392</v>
      </c>
      <c r="D15" t="s">
        <v>720</v>
      </c>
      <c r="E15">
        <v>0</v>
      </c>
      <c r="F15">
        <v>0</v>
      </c>
      <c r="G15">
        <v>0</v>
      </c>
      <c r="H15">
        <v>12</v>
      </c>
      <c r="I15">
        <v>0</v>
      </c>
      <c r="J15">
        <v>0</v>
      </c>
      <c r="K15">
        <v>0</v>
      </c>
      <c r="L15">
        <v>0</v>
      </c>
      <c r="M15">
        <v>56</v>
      </c>
      <c r="N15">
        <v>42</v>
      </c>
      <c r="O15">
        <v>0</v>
      </c>
      <c r="P15">
        <v>0</v>
      </c>
      <c r="Q15">
        <v>53</v>
      </c>
      <c r="R15">
        <v>66</v>
      </c>
      <c r="S15">
        <v>0</v>
      </c>
      <c r="T15">
        <v>0</v>
      </c>
      <c r="U15">
        <v>0</v>
      </c>
      <c r="V15">
        <v>16</v>
      </c>
      <c r="W15">
        <v>0</v>
      </c>
      <c r="X15">
        <v>2</v>
      </c>
      <c r="Y15">
        <v>0</v>
      </c>
      <c r="Z15">
        <v>0</v>
      </c>
      <c r="AA15">
        <v>0</v>
      </c>
      <c r="AB15">
        <v>61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 t="s">
        <v>257</v>
      </c>
      <c r="AO15" t="s">
        <v>257</v>
      </c>
      <c r="AP15" t="s">
        <v>257</v>
      </c>
      <c r="AQ15" t="s">
        <v>274</v>
      </c>
      <c r="AR15" t="s">
        <v>257</v>
      </c>
      <c r="AS15" t="s">
        <v>257</v>
      </c>
      <c r="AT15" t="s">
        <v>257</v>
      </c>
      <c r="AU15" t="s">
        <v>257</v>
      </c>
      <c r="AV15" t="s">
        <v>278</v>
      </c>
      <c r="AW15" t="s">
        <v>721</v>
      </c>
      <c r="AX15" t="s">
        <v>257</v>
      </c>
      <c r="AY15" t="s">
        <v>257</v>
      </c>
      <c r="AZ15" t="s">
        <v>565</v>
      </c>
      <c r="BA15" t="s">
        <v>300</v>
      </c>
      <c r="BB15" t="s">
        <v>257</v>
      </c>
      <c r="BC15" t="s">
        <v>257</v>
      </c>
      <c r="BD15" t="s">
        <v>257</v>
      </c>
      <c r="BE15" t="s">
        <v>722</v>
      </c>
      <c r="BF15" t="s">
        <v>257</v>
      </c>
      <c r="BG15" t="s">
        <v>260</v>
      </c>
      <c r="BH15" t="s">
        <v>257</v>
      </c>
      <c r="BI15" t="s">
        <v>257</v>
      </c>
      <c r="BJ15" t="s">
        <v>257</v>
      </c>
      <c r="BK15" t="s">
        <v>360</v>
      </c>
      <c r="BL15" t="s">
        <v>257</v>
      </c>
      <c r="BM15" t="s">
        <v>257</v>
      </c>
      <c r="BN15" t="s">
        <v>257</v>
      </c>
      <c r="BO15" t="s">
        <v>257</v>
      </c>
      <c r="BP15" t="s">
        <v>257</v>
      </c>
      <c r="BQ15" t="s">
        <v>257</v>
      </c>
      <c r="BR15" t="s">
        <v>257</v>
      </c>
      <c r="BS15" t="s">
        <v>257</v>
      </c>
      <c r="BT15" t="s">
        <v>257</v>
      </c>
      <c r="BU15" t="s">
        <v>257</v>
      </c>
      <c r="BV15" t="s">
        <v>257</v>
      </c>
      <c r="BW15">
        <v>0</v>
      </c>
      <c r="BX15">
        <v>0</v>
      </c>
      <c r="BY15">
        <v>2</v>
      </c>
      <c r="BZ15">
        <v>2090</v>
      </c>
      <c r="CA15">
        <v>0</v>
      </c>
      <c r="CB15">
        <v>0</v>
      </c>
      <c r="CC15">
        <v>0</v>
      </c>
      <c r="CD15">
        <v>0</v>
      </c>
      <c r="CE15">
        <v>10218</v>
      </c>
      <c r="CF15">
        <v>14013</v>
      </c>
      <c r="CG15">
        <v>0</v>
      </c>
      <c r="CH15">
        <v>0</v>
      </c>
      <c r="CI15">
        <v>2898</v>
      </c>
      <c r="CJ15">
        <v>33275</v>
      </c>
      <c r="CK15">
        <v>0</v>
      </c>
      <c r="CL15">
        <v>0</v>
      </c>
      <c r="CM15">
        <v>0</v>
      </c>
      <c r="CN15">
        <v>902</v>
      </c>
      <c r="CO15">
        <v>0</v>
      </c>
      <c r="CP15">
        <v>21754</v>
      </c>
      <c r="CQ15">
        <v>0</v>
      </c>
      <c r="CR15">
        <v>364</v>
      </c>
      <c r="CS15">
        <v>0</v>
      </c>
      <c r="CT15">
        <v>31069</v>
      </c>
      <c r="CU15">
        <v>419</v>
      </c>
      <c r="CV15">
        <v>0</v>
      </c>
      <c r="CW15">
        <v>19</v>
      </c>
      <c r="CX15">
        <v>378</v>
      </c>
      <c r="CY15">
        <v>0</v>
      </c>
      <c r="CZ15">
        <v>0</v>
      </c>
      <c r="DA15">
        <v>0</v>
      </c>
      <c r="DB15">
        <v>0</v>
      </c>
      <c r="DC15">
        <v>0</v>
      </c>
      <c r="DD15">
        <v>0</v>
      </c>
      <c r="DE15">
        <v>0</v>
      </c>
      <c r="DF15" t="s">
        <v>257</v>
      </c>
      <c r="DG15" t="s">
        <v>257</v>
      </c>
      <c r="DH15" t="s">
        <v>384</v>
      </c>
      <c r="DI15" t="s">
        <v>590</v>
      </c>
      <c r="DJ15" t="s">
        <v>257</v>
      </c>
      <c r="DK15" t="s">
        <v>257</v>
      </c>
      <c r="DL15" t="s">
        <v>257</v>
      </c>
      <c r="DM15" t="s">
        <v>257</v>
      </c>
      <c r="DN15" t="s">
        <v>257</v>
      </c>
      <c r="DO15" t="s">
        <v>387</v>
      </c>
      <c r="DP15" t="s">
        <v>257</v>
      </c>
      <c r="DQ15" t="s">
        <v>257</v>
      </c>
      <c r="DR15" t="s">
        <v>257</v>
      </c>
      <c r="DS15" t="s">
        <v>407</v>
      </c>
      <c r="DT15" t="s">
        <v>257</v>
      </c>
      <c r="DU15" t="s">
        <v>257</v>
      </c>
      <c r="DV15" t="s">
        <v>257</v>
      </c>
      <c r="DW15" t="s">
        <v>617</v>
      </c>
      <c r="DX15" t="s">
        <v>257</v>
      </c>
      <c r="DY15" t="s">
        <v>723</v>
      </c>
      <c r="DZ15" t="s">
        <v>258</v>
      </c>
      <c r="EA15" t="s">
        <v>724</v>
      </c>
      <c r="EB15" t="s">
        <v>257</v>
      </c>
      <c r="EC15" t="s">
        <v>725</v>
      </c>
      <c r="ED15" t="s">
        <v>726</v>
      </c>
      <c r="EE15" t="s">
        <v>257</v>
      </c>
      <c r="EF15" t="s">
        <v>532</v>
      </c>
      <c r="EG15" t="s">
        <v>727</v>
      </c>
      <c r="EH15" t="s">
        <v>257</v>
      </c>
      <c r="EI15" t="s">
        <v>257</v>
      </c>
      <c r="EJ15" t="s">
        <v>257</v>
      </c>
      <c r="EK15" t="s">
        <v>257</v>
      </c>
      <c r="EL15" t="s">
        <v>257</v>
      </c>
      <c r="EM15" t="s">
        <v>257</v>
      </c>
      <c r="EN15" t="s">
        <v>257</v>
      </c>
      <c r="EO15">
        <v>0</v>
      </c>
      <c r="EP15">
        <v>0</v>
      </c>
      <c r="EQ15">
        <v>25</v>
      </c>
      <c r="ER15">
        <v>29</v>
      </c>
      <c r="ES15">
        <v>0</v>
      </c>
      <c r="ET15">
        <v>0</v>
      </c>
      <c r="EU15">
        <v>0</v>
      </c>
      <c r="EV15">
        <v>0</v>
      </c>
      <c r="EW15">
        <v>0</v>
      </c>
      <c r="EX15">
        <v>426</v>
      </c>
      <c r="EY15">
        <v>0</v>
      </c>
      <c r="EZ15">
        <v>0</v>
      </c>
      <c r="FA15">
        <v>0</v>
      </c>
      <c r="FB15">
        <v>138</v>
      </c>
      <c r="FC15">
        <v>0</v>
      </c>
      <c r="FD15">
        <v>0</v>
      </c>
      <c r="FE15">
        <v>0</v>
      </c>
      <c r="FF15">
        <v>52</v>
      </c>
      <c r="FG15">
        <v>0</v>
      </c>
      <c r="FH15">
        <v>5579</v>
      </c>
      <c r="FI15">
        <v>6</v>
      </c>
      <c r="FJ15">
        <v>142</v>
      </c>
      <c r="FK15">
        <v>0</v>
      </c>
      <c r="FL15">
        <v>2157</v>
      </c>
      <c r="FM15">
        <v>39</v>
      </c>
      <c r="FN15">
        <v>0</v>
      </c>
      <c r="FO15">
        <v>101</v>
      </c>
      <c r="FP15">
        <v>41</v>
      </c>
      <c r="FQ15">
        <v>0</v>
      </c>
      <c r="FR15">
        <v>0</v>
      </c>
      <c r="FS15">
        <v>0</v>
      </c>
      <c r="FT15">
        <v>0</v>
      </c>
      <c r="FU15">
        <v>0</v>
      </c>
      <c r="FV15">
        <v>0</v>
      </c>
      <c r="FW15">
        <v>0</v>
      </c>
      <c r="FX15">
        <v>0</v>
      </c>
      <c r="FY15">
        <v>0</v>
      </c>
      <c r="FZ15">
        <v>0</v>
      </c>
      <c r="GA15">
        <v>0</v>
      </c>
      <c r="GB15">
        <v>0</v>
      </c>
      <c r="GC15">
        <v>0</v>
      </c>
      <c r="GD15">
        <v>0</v>
      </c>
      <c r="GE15">
        <v>0</v>
      </c>
      <c r="GF15">
        <v>0</v>
      </c>
      <c r="GG15">
        <v>0</v>
      </c>
      <c r="GH15">
        <v>0</v>
      </c>
      <c r="GI15">
        <v>0</v>
      </c>
      <c r="GJ15">
        <v>0</v>
      </c>
      <c r="GK15">
        <v>0</v>
      </c>
      <c r="GL15">
        <v>0</v>
      </c>
      <c r="GM15">
        <v>0</v>
      </c>
      <c r="GN15">
        <v>0</v>
      </c>
      <c r="GO15">
        <v>0</v>
      </c>
      <c r="GP15">
        <v>0</v>
      </c>
      <c r="GQ15">
        <v>0</v>
      </c>
      <c r="GR15">
        <v>0</v>
      </c>
      <c r="GS15">
        <v>0</v>
      </c>
      <c r="GT15">
        <v>0</v>
      </c>
      <c r="GU15">
        <v>0</v>
      </c>
      <c r="GV15">
        <v>0</v>
      </c>
      <c r="GW15">
        <v>0</v>
      </c>
      <c r="GX15">
        <v>0</v>
      </c>
      <c r="GY15">
        <v>0</v>
      </c>
      <c r="GZ15">
        <v>0</v>
      </c>
      <c r="HA15">
        <v>0</v>
      </c>
      <c r="HB15">
        <v>0</v>
      </c>
      <c r="HC15">
        <v>0</v>
      </c>
      <c r="HD15">
        <v>0</v>
      </c>
      <c r="HE15">
        <v>0</v>
      </c>
      <c r="HF15">
        <v>0</v>
      </c>
      <c r="HG15">
        <v>0</v>
      </c>
      <c r="HH15">
        <v>0</v>
      </c>
      <c r="HI15">
        <v>27</v>
      </c>
      <c r="HJ15">
        <v>2131</v>
      </c>
      <c r="HK15">
        <v>0</v>
      </c>
      <c r="HL15">
        <v>0</v>
      </c>
      <c r="HM15">
        <v>0</v>
      </c>
      <c r="HN15">
        <v>0</v>
      </c>
      <c r="HO15">
        <v>10274</v>
      </c>
      <c r="HP15">
        <v>14481</v>
      </c>
      <c r="HQ15">
        <v>0</v>
      </c>
      <c r="HR15">
        <v>0</v>
      </c>
      <c r="HS15">
        <v>2951</v>
      </c>
      <c r="HT15">
        <v>33479</v>
      </c>
      <c r="HU15">
        <v>0</v>
      </c>
      <c r="HV15">
        <v>0</v>
      </c>
      <c r="HW15">
        <v>0</v>
      </c>
      <c r="HX15">
        <v>970</v>
      </c>
      <c r="HY15">
        <v>0</v>
      </c>
      <c r="HZ15">
        <v>27335</v>
      </c>
      <c r="IA15">
        <v>6</v>
      </c>
      <c r="IB15">
        <v>506</v>
      </c>
      <c r="IC15">
        <v>0</v>
      </c>
      <c r="ID15">
        <v>33287</v>
      </c>
      <c r="IE15">
        <v>458</v>
      </c>
      <c r="IF15">
        <v>0</v>
      </c>
      <c r="IG15">
        <v>120</v>
      </c>
      <c r="IH15">
        <v>419</v>
      </c>
      <c r="II15">
        <v>0</v>
      </c>
      <c r="IJ15">
        <v>0</v>
      </c>
      <c r="IK15">
        <v>0</v>
      </c>
      <c r="IL15">
        <v>0</v>
      </c>
      <c r="IM15">
        <v>0</v>
      </c>
      <c r="IN15">
        <v>0</v>
      </c>
      <c r="IO15">
        <v>0</v>
      </c>
      <c r="IP15">
        <v>0</v>
      </c>
      <c r="IQ15">
        <v>0</v>
      </c>
      <c r="IR15" s="28">
        <v>70407</v>
      </c>
      <c r="IS15" s="28">
        <v>1007462</v>
      </c>
      <c r="IT15">
        <v>0</v>
      </c>
      <c r="IU15">
        <v>0</v>
      </c>
      <c r="IV15">
        <v>0</v>
      </c>
      <c r="IW15">
        <v>0</v>
      </c>
      <c r="IX15" s="28">
        <v>121710</v>
      </c>
      <c r="IY15" s="28">
        <v>119654</v>
      </c>
      <c r="IZ15">
        <v>0</v>
      </c>
      <c r="JA15">
        <v>0</v>
      </c>
      <c r="JB15" s="28">
        <v>66343</v>
      </c>
      <c r="JC15" s="28">
        <v>347552</v>
      </c>
      <c r="JD15">
        <v>0</v>
      </c>
      <c r="JE15">
        <v>0</v>
      </c>
      <c r="JF15">
        <v>0</v>
      </c>
      <c r="JG15" s="28">
        <v>1220901</v>
      </c>
      <c r="JH15">
        <v>0</v>
      </c>
      <c r="JI15" s="28">
        <v>1278946</v>
      </c>
      <c r="JJ15" s="28">
        <v>91167</v>
      </c>
      <c r="JK15" s="28">
        <v>1791496</v>
      </c>
      <c r="JL15">
        <v>0</v>
      </c>
      <c r="JM15" s="28">
        <v>1540656</v>
      </c>
      <c r="JN15" s="28">
        <v>1514921</v>
      </c>
      <c r="JO15">
        <v>0</v>
      </c>
      <c r="JP15" s="28">
        <v>334058</v>
      </c>
      <c r="JQ15" s="28">
        <v>1406897</v>
      </c>
      <c r="JR15">
        <v>0</v>
      </c>
      <c r="JS15">
        <v>0</v>
      </c>
      <c r="JT15">
        <v>0</v>
      </c>
      <c r="JU15">
        <v>0</v>
      </c>
      <c r="JV15">
        <v>0</v>
      </c>
      <c r="JW15">
        <v>0</v>
      </c>
      <c r="JX15">
        <v>0</v>
      </c>
    </row>
    <row r="16" spans="1:284" x14ac:dyDescent="0.25">
      <c r="A16" s="27">
        <v>45672</v>
      </c>
      <c r="B16">
        <v>0</v>
      </c>
      <c r="C16" t="s">
        <v>257</v>
      </c>
      <c r="D16" t="s">
        <v>258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 t="s">
        <v>257</v>
      </c>
      <c r="AO16" t="s">
        <v>257</v>
      </c>
      <c r="AP16" t="s">
        <v>257</v>
      </c>
      <c r="AQ16" t="s">
        <v>257</v>
      </c>
      <c r="AR16" t="s">
        <v>257</v>
      </c>
      <c r="AS16" t="s">
        <v>257</v>
      </c>
      <c r="AT16" t="s">
        <v>257</v>
      </c>
      <c r="AU16" t="s">
        <v>257</v>
      </c>
      <c r="AV16" t="s">
        <v>257</v>
      </c>
      <c r="AW16" t="s">
        <v>257</v>
      </c>
      <c r="AX16" t="s">
        <v>257</v>
      </c>
      <c r="AY16" t="s">
        <v>257</v>
      </c>
      <c r="AZ16" t="s">
        <v>257</v>
      </c>
      <c r="BA16" t="s">
        <v>257</v>
      </c>
      <c r="BB16" t="s">
        <v>257</v>
      </c>
      <c r="BC16" t="s">
        <v>257</v>
      </c>
      <c r="BD16" t="s">
        <v>257</v>
      </c>
      <c r="BE16" t="s">
        <v>257</v>
      </c>
      <c r="BF16" t="s">
        <v>257</v>
      </c>
      <c r="BG16" t="s">
        <v>257</v>
      </c>
      <c r="BH16" t="s">
        <v>257</v>
      </c>
      <c r="BI16" t="s">
        <v>257</v>
      </c>
      <c r="BJ16" t="s">
        <v>257</v>
      </c>
      <c r="BK16" t="s">
        <v>257</v>
      </c>
      <c r="BL16" t="s">
        <v>257</v>
      </c>
      <c r="BM16" t="s">
        <v>257</v>
      </c>
      <c r="BN16" t="s">
        <v>257</v>
      </c>
      <c r="BO16" t="s">
        <v>257</v>
      </c>
      <c r="BP16" t="s">
        <v>257</v>
      </c>
      <c r="BQ16" t="s">
        <v>257</v>
      </c>
      <c r="BR16" t="s">
        <v>257</v>
      </c>
      <c r="BS16" t="s">
        <v>257</v>
      </c>
      <c r="BT16" t="s">
        <v>257</v>
      </c>
      <c r="BU16" t="s">
        <v>257</v>
      </c>
      <c r="BV16" t="s">
        <v>257</v>
      </c>
      <c r="BW16">
        <v>0</v>
      </c>
      <c r="BX16">
        <v>0</v>
      </c>
      <c r="BY16">
        <v>7</v>
      </c>
      <c r="BZ16">
        <v>1937</v>
      </c>
      <c r="CA16">
        <v>0</v>
      </c>
      <c r="CB16">
        <v>0</v>
      </c>
      <c r="CC16">
        <v>0</v>
      </c>
      <c r="CD16">
        <v>0</v>
      </c>
      <c r="CE16">
        <v>12194</v>
      </c>
      <c r="CF16">
        <v>16090</v>
      </c>
      <c r="CG16">
        <v>0</v>
      </c>
      <c r="CH16">
        <v>0</v>
      </c>
      <c r="CI16">
        <v>1964</v>
      </c>
      <c r="CJ16">
        <v>24103</v>
      </c>
      <c r="CK16">
        <v>0</v>
      </c>
      <c r="CL16">
        <v>0</v>
      </c>
      <c r="CM16">
        <v>0</v>
      </c>
      <c r="CN16">
        <v>825</v>
      </c>
      <c r="CO16">
        <v>0</v>
      </c>
      <c r="CP16">
        <v>21789</v>
      </c>
      <c r="CQ16">
        <v>0</v>
      </c>
      <c r="CR16">
        <v>329</v>
      </c>
      <c r="CS16">
        <v>0</v>
      </c>
      <c r="CT16">
        <v>30940</v>
      </c>
      <c r="CU16">
        <v>434</v>
      </c>
      <c r="CV16">
        <v>0</v>
      </c>
      <c r="CW16">
        <v>21</v>
      </c>
      <c r="CX16">
        <v>411</v>
      </c>
      <c r="CY16">
        <v>0</v>
      </c>
      <c r="CZ16">
        <v>0</v>
      </c>
      <c r="DA16">
        <v>0</v>
      </c>
      <c r="DB16">
        <v>0</v>
      </c>
      <c r="DC16">
        <v>0</v>
      </c>
      <c r="DD16">
        <v>0</v>
      </c>
      <c r="DE16">
        <v>0</v>
      </c>
      <c r="DF16" t="s">
        <v>257</v>
      </c>
      <c r="DG16" t="s">
        <v>257</v>
      </c>
      <c r="DH16" t="s">
        <v>728</v>
      </c>
      <c r="DI16" t="s">
        <v>285</v>
      </c>
      <c r="DJ16" t="s">
        <v>257</v>
      </c>
      <c r="DK16" t="s">
        <v>257</v>
      </c>
      <c r="DL16" t="s">
        <v>257</v>
      </c>
      <c r="DM16" t="s">
        <v>257</v>
      </c>
      <c r="DN16" t="s">
        <v>260</v>
      </c>
      <c r="DO16" t="s">
        <v>729</v>
      </c>
      <c r="DP16" t="s">
        <v>257</v>
      </c>
      <c r="DQ16" t="s">
        <v>257</v>
      </c>
      <c r="DR16" t="s">
        <v>257</v>
      </c>
      <c r="DS16" t="s">
        <v>393</v>
      </c>
      <c r="DT16" t="s">
        <v>257</v>
      </c>
      <c r="DU16" t="s">
        <v>257</v>
      </c>
      <c r="DV16" t="s">
        <v>257</v>
      </c>
      <c r="DW16" t="s">
        <v>588</v>
      </c>
      <c r="DX16" t="s">
        <v>257</v>
      </c>
      <c r="DY16" t="s">
        <v>730</v>
      </c>
      <c r="DZ16" t="s">
        <v>258</v>
      </c>
      <c r="EA16" t="s">
        <v>731</v>
      </c>
      <c r="EB16" t="s">
        <v>257</v>
      </c>
      <c r="EC16" t="s">
        <v>732</v>
      </c>
      <c r="ED16" t="s">
        <v>733</v>
      </c>
      <c r="EE16" t="s">
        <v>257</v>
      </c>
      <c r="EF16" t="s">
        <v>734</v>
      </c>
      <c r="EG16" t="s">
        <v>623</v>
      </c>
      <c r="EH16" t="s">
        <v>257</v>
      </c>
      <c r="EI16" t="s">
        <v>257</v>
      </c>
      <c r="EJ16" t="s">
        <v>257</v>
      </c>
      <c r="EK16" t="s">
        <v>257</v>
      </c>
      <c r="EL16" t="s">
        <v>257</v>
      </c>
      <c r="EM16" t="s">
        <v>257</v>
      </c>
      <c r="EN16" t="s">
        <v>257</v>
      </c>
      <c r="EO16">
        <v>0</v>
      </c>
      <c r="EP16">
        <v>0</v>
      </c>
      <c r="EQ16">
        <v>74</v>
      </c>
      <c r="ER16">
        <v>12</v>
      </c>
      <c r="ES16">
        <v>0</v>
      </c>
      <c r="ET16">
        <v>0</v>
      </c>
      <c r="EU16">
        <v>0</v>
      </c>
      <c r="EV16">
        <v>0</v>
      </c>
      <c r="EW16">
        <v>1</v>
      </c>
      <c r="EX16">
        <v>424</v>
      </c>
      <c r="EY16">
        <v>0</v>
      </c>
      <c r="EZ16">
        <v>0</v>
      </c>
      <c r="FA16">
        <v>0</v>
      </c>
      <c r="FB16">
        <v>112</v>
      </c>
      <c r="FC16">
        <v>0</v>
      </c>
      <c r="FD16">
        <v>0</v>
      </c>
      <c r="FE16">
        <v>0</v>
      </c>
      <c r="FF16">
        <v>48</v>
      </c>
      <c r="FG16">
        <v>0</v>
      </c>
      <c r="FH16">
        <v>7509</v>
      </c>
      <c r="FI16">
        <v>14</v>
      </c>
      <c r="FJ16">
        <v>124</v>
      </c>
      <c r="FK16">
        <v>0</v>
      </c>
      <c r="FL16">
        <v>4522</v>
      </c>
      <c r="FM16">
        <v>49</v>
      </c>
      <c r="FN16">
        <v>0</v>
      </c>
      <c r="FO16">
        <v>104</v>
      </c>
      <c r="FP16">
        <v>32</v>
      </c>
      <c r="FQ16">
        <v>0</v>
      </c>
      <c r="FR16">
        <v>0</v>
      </c>
      <c r="FS16">
        <v>0</v>
      </c>
      <c r="FT16">
        <v>0</v>
      </c>
      <c r="FU16">
        <v>0</v>
      </c>
      <c r="FV16">
        <v>0</v>
      </c>
      <c r="FW16">
        <v>0</v>
      </c>
      <c r="FX16">
        <v>0</v>
      </c>
      <c r="FY16">
        <v>0</v>
      </c>
      <c r="FZ16">
        <v>0</v>
      </c>
      <c r="GA16">
        <v>0</v>
      </c>
      <c r="GB16">
        <v>0</v>
      </c>
      <c r="GC16">
        <v>0</v>
      </c>
      <c r="GD16">
        <v>0</v>
      </c>
      <c r="GE16">
        <v>0</v>
      </c>
      <c r="GF16">
        <v>0</v>
      </c>
      <c r="GG16">
        <v>0</v>
      </c>
      <c r="GH16">
        <v>0</v>
      </c>
      <c r="GI16">
        <v>0</v>
      </c>
      <c r="GJ16">
        <v>0</v>
      </c>
      <c r="GK16">
        <v>0</v>
      </c>
      <c r="GL16">
        <v>0</v>
      </c>
      <c r="GM16">
        <v>0</v>
      </c>
      <c r="GN16">
        <v>0</v>
      </c>
      <c r="GO16">
        <v>0</v>
      </c>
      <c r="GP16">
        <v>0</v>
      </c>
      <c r="GQ16">
        <v>0</v>
      </c>
      <c r="GR16">
        <v>0</v>
      </c>
      <c r="GS16">
        <v>0</v>
      </c>
      <c r="GT16">
        <v>0</v>
      </c>
      <c r="GU16">
        <v>0</v>
      </c>
      <c r="GV16">
        <v>0</v>
      </c>
      <c r="GW16">
        <v>0</v>
      </c>
      <c r="GX16">
        <v>0</v>
      </c>
      <c r="GY16">
        <v>0</v>
      </c>
      <c r="GZ16">
        <v>0</v>
      </c>
      <c r="HA16">
        <v>0</v>
      </c>
      <c r="HB16">
        <v>0</v>
      </c>
      <c r="HC16">
        <v>0</v>
      </c>
      <c r="HD16">
        <v>0</v>
      </c>
      <c r="HE16">
        <v>0</v>
      </c>
      <c r="HF16">
        <v>0</v>
      </c>
      <c r="HG16">
        <v>0</v>
      </c>
      <c r="HH16">
        <v>0</v>
      </c>
      <c r="HI16">
        <v>81</v>
      </c>
      <c r="HJ16">
        <v>1949</v>
      </c>
      <c r="HK16">
        <v>0</v>
      </c>
      <c r="HL16">
        <v>0</v>
      </c>
      <c r="HM16">
        <v>0</v>
      </c>
      <c r="HN16">
        <v>0</v>
      </c>
      <c r="HO16">
        <v>12195</v>
      </c>
      <c r="HP16">
        <v>16514</v>
      </c>
      <c r="HQ16">
        <v>0</v>
      </c>
      <c r="HR16">
        <v>0</v>
      </c>
      <c r="HS16">
        <v>1964</v>
      </c>
      <c r="HT16">
        <v>24215</v>
      </c>
      <c r="HU16">
        <v>0</v>
      </c>
      <c r="HV16">
        <v>0</v>
      </c>
      <c r="HW16">
        <v>0</v>
      </c>
      <c r="HX16">
        <v>873</v>
      </c>
      <c r="HY16">
        <v>0</v>
      </c>
      <c r="HZ16">
        <v>29298</v>
      </c>
      <c r="IA16">
        <v>14</v>
      </c>
      <c r="IB16">
        <v>453</v>
      </c>
      <c r="IC16">
        <v>0</v>
      </c>
      <c r="ID16">
        <v>35462</v>
      </c>
      <c r="IE16">
        <v>483</v>
      </c>
      <c r="IF16">
        <v>0</v>
      </c>
      <c r="IG16">
        <v>125</v>
      </c>
      <c r="IH16">
        <v>443</v>
      </c>
      <c r="II16">
        <v>0</v>
      </c>
      <c r="IJ16">
        <v>0</v>
      </c>
      <c r="IK16">
        <v>0</v>
      </c>
      <c r="IL16">
        <v>0</v>
      </c>
      <c r="IM16">
        <v>0</v>
      </c>
      <c r="IN16">
        <v>0</v>
      </c>
      <c r="IO16">
        <v>0</v>
      </c>
      <c r="IP16">
        <v>0</v>
      </c>
      <c r="IQ16">
        <v>0</v>
      </c>
      <c r="IR16" s="28">
        <v>79605</v>
      </c>
      <c r="IS16" s="28">
        <v>868830</v>
      </c>
      <c r="IT16">
        <v>0</v>
      </c>
      <c r="IU16">
        <v>0</v>
      </c>
      <c r="IV16">
        <v>0</v>
      </c>
      <c r="IW16">
        <v>0</v>
      </c>
      <c r="IX16" s="28">
        <v>384511</v>
      </c>
      <c r="IY16" s="28">
        <v>110690</v>
      </c>
      <c r="IZ16">
        <v>0</v>
      </c>
      <c r="JA16">
        <v>0</v>
      </c>
      <c r="JB16" s="28">
        <v>99104</v>
      </c>
      <c r="JC16" s="28">
        <v>380724</v>
      </c>
      <c r="JD16">
        <v>0</v>
      </c>
      <c r="JE16">
        <v>0</v>
      </c>
      <c r="JF16">
        <v>0</v>
      </c>
      <c r="JG16" s="28">
        <v>1237115</v>
      </c>
      <c r="JH16">
        <v>0</v>
      </c>
      <c r="JI16" s="28">
        <v>1318855</v>
      </c>
      <c r="JJ16" s="28">
        <v>102286</v>
      </c>
      <c r="JK16" s="28">
        <v>1561759</v>
      </c>
      <c r="JL16">
        <v>0</v>
      </c>
      <c r="JM16" s="28">
        <v>1588055</v>
      </c>
      <c r="JN16" s="28">
        <v>1608948</v>
      </c>
      <c r="JO16">
        <v>0</v>
      </c>
      <c r="JP16" s="28">
        <v>366392</v>
      </c>
      <c r="JQ16" s="28">
        <v>1438160</v>
      </c>
      <c r="JR16">
        <v>0</v>
      </c>
      <c r="JS16">
        <v>0</v>
      </c>
      <c r="JT16">
        <v>0</v>
      </c>
      <c r="JU16">
        <v>0</v>
      </c>
      <c r="JV16">
        <v>0</v>
      </c>
      <c r="JW16">
        <v>0</v>
      </c>
      <c r="JX16">
        <v>0</v>
      </c>
    </row>
    <row r="17" spans="1:284" x14ac:dyDescent="0.25">
      <c r="A17" s="27">
        <v>45673</v>
      </c>
      <c r="B17">
        <v>0</v>
      </c>
      <c r="C17" t="s">
        <v>257</v>
      </c>
      <c r="D17" t="s">
        <v>258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 t="s">
        <v>257</v>
      </c>
      <c r="AO17" t="s">
        <v>257</v>
      </c>
      <c r="AP17" t="s">
        <v>257</v>
      </c>
      <c r="AQ17" t="s">
        <v>257</v>
      </c>
      <c r="AR17" t="s">
        <v>257</v>
      </c>
      <c r="AS17" t="s">
        <v>257</v>
      </c>
      <c r="AT17" t="s">
        <v>257</v>
      </c>
      <c r="AU17" t="s">
        <v>257</v>
      </c>
      <c r="AV17" t="s">
        <v>257</v>
      </c>
      <c r="AW17" t="s">
        <v>257</v>
      </c>
      <c r="AX17" t="s">
        <v>257</v>
      </c>
      <c r="AY17" t="s">
        <v>257</v>
      </c>
      <c r="AZ17" t="s">
        <v>257</v>
      </c>
      <c r="BA17" t="s">
        <v>257</v>
      </c>
      <c r="BB17" t="s">
        <v>257</v>
      </c>
      <c r="BC17" t="s">
        <v>257</v>
      </c>
      <c r="BD17" t="s">
        <v>257</v>
      </c>
      <c r="BE17" t="s">
        <v>257</v>
      </c>
      <c r="BF17" t="s">
        <v>257</v>
      </c>
      <c r="BG17" t="s">
        <v>257</v>
      </c>
      <c r="BH17" t="s">
        <v>257</v>
      </c>
      <c r="BI17" t="s">
        <v>257</v>
      </c>
      <c r="BJ17" t="s">
        <v>257</v>
      </c>
      <c r="BK17" t="s">
        <v>257</v>
      </c>
      <c r="BL17" t="s">
        <v>257</v>
      </c>
      <c r="BM17" t="s">
        <v>257</v>
      </c>
      <c r="BN17" t="s">
        <v>257</v>
      </c>
      <c r="BO17" t="s">
        <v>257</v>
      </c>
      <c r="BP17" t="s">
        <v>257</v>
      </c>
      <c r="BQ17" t="s">
        <v>257</v>
      </c>
      <c r="BR17" t="s">
        <v>257</v>
      </c>
      <c r="BS17" t="s">
        <v>257</v>
      </c>
      <c r="BT17" t="s">
        <v>257</v>
      </c>
      <c r="BU17" t="s">
        <v>257</v>
      </c>
      <c r="BV17" t="s">
        <v>257</v>
      </c>
      <c r="BW17">
        <v>0</v>
      </c>
      <c r="BX17">
        <v>0</v>
      </c>
      <c r="BY17">
        <v>6</v>
      </c>
      <c r="BZ17">
        <v>1922</v>
      </c>
      <c r="CA17">
        <v>0</v>
      </c>
      <c r="CB17">
        <v>0</v>
      </c>
      <c r="CC17">
        <v>0</v>
      </c>
      <c r="CD17">
        <v>0</v>
      </c>
      <c r="CE17">
        <v>11827</v>
      </c>
      <c r="CF17">
        <v>16174</v>
      </c>
      <c r="CG17">
        <v>0</v>
      </c>
      <c r="CH17">
        <v>0</v>
      </c>
      <c r="CI17">
        <v>2562</v>
      </c>
      <c r="CJ17">
        <v>33223</v>
      </c>
      <c r="CK17">
        <v>0</v>
      </c>
      <c r="CL17">
        <v>0</v>
      </c>
      <c r="CM17">
        <v>0</v>
      </c>
      <c r="CN17">
        <v>915</v>
      </c>
      <c r="CO17">
        <v>0</v>
      </c>
      <c r="CP17">
        <v>22053</v>
      </c>
      <c r="CQ17">
        <v>0</v>
      </c>
      <c r="CR17">
        <v>352</v>
      </c>
      <c r="CS17">
        <v>0</v>
      </c>
      <c r="CT17">
        <v>31336</v>
      </c>
      <c r="CU17">
        <v>426</v>
      </c>
      <c r="CV17">
        <v>0</v>
      </c>
      <c r="CW17">
        <v>17</v>
      </c>
      <c r="CX17">
        <v>407</v>
      </c>
      <c r="CY17">
        <v>0</v>
      </c>
      <c r="CZ17">
        <v>0</v>
      </c>
      <c r="DA17">
        <v>0</v>
      </c>
      <c r="DB17">
        <v>0</v>
      </c>
      <c r="DC17">
        <v>0</v>
      </c>
      <c r="DD17">
        <v>0</v>
      </c>
      <c r="DE17">
        <v>0</v>
      </c>
      <c r="DF17" t="s">
        <v>257</v>
      </c>
      <c r="DG17" t="s">
        <v>257</v>
      </c>
      <c r="DH17" t="s">
        <v>735</v>
      </c>
      <c r="DI17" t="s">
        <v>330</v>
      </c>
      <c r="DJ17" t="s">
        <v>257</v>
      </c>
      <c r="DK17" t="s">
        <v>257</v>
      </c>
      <c r="DL17" t="s">
        <v>257</v>
      </c>
      <c r="DM17" t="s">
        <v>257</v>
      </c>
      <c r="DN17" t="s">
        <v>257</v>
      </c>
      <c r="DO17" t="s">
        <v>589</v>
      </c>
      <c r="DP17" t="s">
        <v>257</v>
      </c>
      <c r="DQ17" t="s">
        <v>257</v>
      </c>
      <c r="DR17" t="s">
        <v>277</v>
      </c>
      <c r="DS17" t="s">
        <v>504</v>
      </c>
      <c r="DT17" t="s">
        <v>257</v>
      </c>
      <c r="DU17" t="s">
        <v>257</v>
      </c>
      <c r="DV17" t="s">
        <v>257</v>
      </c>
      <c r="DW17" t="s">
        <v>736</v>
      </c>
      <c r="DX17" t="s">
        <v>257</v>
      </c>
      <c r="DY17" t="s">
        <v>737</v>
      </c>
      <c r="DZ17" t="s">
        <v>258</v>
      </c>
      <c r="EA17" t="s">
        <v>738</v>
      </c>
      <c r="EB17" t="s">
        <v>257</v>
      </c>
      <c r="EC17" t="s">
        <v>739</v>
      </c>
      <c r="ED17" t="s">
        <v>740</v>
      </c>
      <c r="EE17" t="s">
        <v>257</v>
      </c>
      <c r="EF17" t="s">
        <v>607</v>
      </c>
      <c r="EG17" t="s">
        <v>741</v>
      </c>
      <c r="EH17" t="s">
        <v>257</v>
      </c>
      <c r="EI17" t="s">
        <v>257</v>
      </c>
      <c r="EJ17" t="s">
        <v>257</v>
      </c>
      <c r="EK17" t="s">
        <v>257</v>
      </c>
      <c r="EL17" t="s">
        <v>257</v>
      </c>
      <c r="EM17" t="s">
        <v>257</v>
      </c>
      <c r="EN17" t="s">
        <v>257</v>
      </c>
      <c r="EO17">
        <v>0</v>
      </c>
      <c r="EP17">
        <v>0</v>
      </c>
      <c r="EQ17">
        <v>2039</v>
      </c>
      <c r="ER17">
        <v>19</v>
      </c>
      <c r="ES17">
        <v>0</v>
      </c>
      <c r="ET17">
        <v>0</v>
      </c>
      <c r="EU17">
        <v>0</v>
      </c>
      <c r="EV17">
        <v>0</v>
      </c>
      <c r="EW17">
        <v>0</v>
      </c>
      <c r="EX17">
        <v>422</v>
      </c>
      <c r="EY17">
        <v>0</v>
      </c>
      <c r="EZ17">
        <v>0</v>
      </c>
      <c r="FA17">
        <v>11</v>
      </c>
      <c r="FB17">
        <v>107</v>
      </c>
      <c r="FC17">
        <v>0</v>
      </c>
      <c r="FD17">
        <v>0</v>
      </c>
      <c r="FE17">
        <v>0</v>
      </c>
      <c r="FF17">
        <v>50</v>
      </c>
      <c r="FG17">
        <v>0</v>
      </c>
      <c r="FH17">
        <v>4428</v>
      </c>
      <c r="FI17">
        <v>37</v>
      </c>
      <c r="FJ17">
        <v>136</v>
      </c>
      <c r="FK17">
        <v>0</v>
      </c>
      <c r="FL17">
        <v>2026</v>
      </c>
      <c r="FM17">
        <v>40</v>
      </c>
      <c r="FN17">
        <v>0</v>
      </c>
      <c r="FO17">
        <v>101</v>
      </c>
      <c r="FP17">
        <v>23</v>
      </c>
      <c r="FQ17">
        <v>0</v>
      </c>
      <c r="FR17">
        <v>0</v>
      </c>
      <c r="FS17">
        <v>0</v>
      </c>
      <c r="FT17">
        <v>0</v>
      </c>
      <c r="FU17">
        <v>0</v>
      </c>
      <c r="FV17">
        <v>0</v>
      </c>
      <c r="FW17">
        <v>0</v>
      </c>
      <c r="FX17">
        <v>0</v>
      </c>
      <c r="FY17">
        <v>0</v>
      </c>
      <c r="FZ17">
        <v>0</v>
      </c>
      <c r="GA17">
        <v>0</v>
      </c>
      <c r="GB17">
        <v>0</v>
      </c>
      <c r="GC17">
        <v>0</v>
      </c>
      <c r="GD17">
        <v>0</v>
      </c>
      <c r="GE17">
        <v>0</v>
      </c>
      <c r="GF17">
        <v>0</v>
      </c>
      <c r="GG17">
        <v>0</v>
      </c>
      <c r="GH17">
        <v>0</v>
      </c>
      <c r="GI17">
        <v>0</v>
      </c>
      <c r="GJ17">
        <v>0</v>
      </c>
      <c r="GK17">
        <v>0</v>
      </c>
      <c r="GL17">
        <v>0</v>
      </c>
      <c r="GM17">
        <v>0</v>
      </c>
      <c r="GN17">
        <v>0</v>
      </c>
      <c r="GO17">
        <v>0</v>
      </c>
      <c r="GP17">
        <v>0</v>
      </c>
      <c r="GQ17">
        <v>0</v>
      </c>
      <c r="GR17">
        <v>0</v>
      </c>
      <c r="GS17">
        <v>0</v>
      </c>
      <c r="GT17">
        <v>0</v>
      </c>
      <c r="GU17">
        <v>0</v>
      </c>
      <c r="GV17">
        <v>0</v>
      </c>
      <c r="GW17">
        <v>0</v>
      </c>
      <c r="GX17">
        <v>0</v>
      </c>
      <c r="GY17">
        <v>0</v>
      </c>
      <c r="GZ17">
        <v>0</v>
      </c>
      <c r="HA17">
        <v>0</v>
      </c>
      <c r="HB17">
        <v>0</v>
      </c>
      <c r="HC17">
        <v>0</v>
      </c>
      <c r="HD17">
        <v>0</v>
      </c>
      <c r="HE17">
        <v>0</v>
      </c>
      <c r="HF17">
        <v>0</v>
      </c>
      <c r="HG17">
        <v>0</v>
      </c>
      <c r="HH17">
        <v>0</v>
      </c>
      <c r="HI17">
        <v>2045</v>
      </c>
      <c r="HJ17">
        <v>1941</v>
      </c>
      <c r="HK17">
        <v>0</v>
      </c>
      <c r="HL17">
        <v>0</v>
      </c>
      <c r="HM17">
        <v>0</v>
      </c>
      <c r="HN17">
        <v>0</v>
      </c>
      <c r="HO17">
        <v>11827</v>
      </c>
      <c r="HP17">
        <v>16596</v>
      </c>
      <c r="HQ17">
        <v>0</v>
      </c>
      <c r="HR17">
        <v>0</v>
      </c>
      <c r="HS17">
        <v>2573</v>
      </c>
      <c r="HT17">
        <v>33330</v>
      </c>
      <c r="HU17">
        <v>0</v>
      </c>
      <c r="HV17">
        <v>0</v>
      </c>
      <c r="HW17">
        <v>0</v>
      </c>
      <c r="HX17">
        <v>965</v>
      </c>
      <c r="HY17">
        <v>0</v>
      </c>
      <c r="HZ17">
        <v>26481</v>
      </c>
      <c r="IA17">
        <v>37</v>
      </c>
      <c r="IB17">
        <v>488</v>
      </c>
      <c r="IC17">
        <v>0</v>
      </c>
      <c r="ID17">
        <v>33362</v>
      </c>
      <c r="IE17">
        <v>466</v>
      </c>
      <c r="IF17">
        <v>0</v>
      </c>
      <c r="IG17">
        <v>118</v>
      </c>
      <c r="IH17">
        <v>430</v>
      </c>
      <c r="II17">
        <v>0</v>
      </c>
      <c r="IJ17">
        <v>0</v>
      </c>
      <c r="IK17">
        <v>0</v>
      </c>
      <c r="IL17">
        <v>0</v>
      </c>
      <c r="IM17">
        <v>0</v>
      </c>
      <c r="IN17">
        <v>0</v>
      </c>
      <c r="IO17">
        <v>0</v>
      </c>
      <c r="IP17">
        <v>0</v>
      </c>
      <c r="IQ17">
        <v>0</v>
      </c>
      <c r="IR17" s="28">
        <v>54963</v>
      </c>
      <c r="IS17" s="28">
        <v>789939</v>
      </c>
      <c r="IT17">
        <v>0</v>
      </c>
      <c r="IU17">
        <v>0</v>
      </c>
      <c r="IV17">
        <v>0</v>
      </c>
      <c r="IW17">
        <v>0</v>
      </c>
      <c r="IX17" s="28">
        <v>107273</v>
      </c>
      <c r="IY17" s="28">
        <v>110670</v>
      </c>
      <c r="IZ17">
        <v>0</v>
      </c>
      <c r="JA17">
        <v>0</v>
      </c>
      <c r="JB17" s="28">
        <v>61065</v>
      </c>
      <c r="JC17" s="28">
        <v>309389</v>
      </c>
      <c r="JD17">
        <v>0</v>
      </c>
      <c r="JE17">
        <v>0</v>
      </c>
      <c r="JF17">
        <v>0</v>
      </c>
      <c r="JG17" s="28">
        <v>1045888</v>
      </c>
      <c r="JH17">
        <v>0</v>
      </c>
      <c r="JI17" s="28">
        <v>1269881</v>
      </c>
      <c r="JJ17" s="28">
        <v>95892</v>
      </c>
      <c r="JK17" s="28">
        <v>1531254</v>
      </c>
      <c r="JL17">
        <v>0</v>
      </c>
      <c r="JM17" s="28">
        <v>1559071</v>
      </c>
      <c r="JN17" s="28">
        <v>1703717</v>
      </c>
      <c r="JO17">
        <v>0</v>
      </c>
      <c r="JP17" s="28">
        <v>274992</v>
      </c>
      <c r="JQ17" s="28">
        <v>1452170</v>
      </c>
      <c r="JR17">
        <v>0</v>
      </c>
      <c r="JS17">
        <v>0</v>
      </c>
      <c r="JT17">
        <v>0</v>
      </c>
      <c r="JU17">
        <v>0</v>
      </c>
      <c r="JV17">
        <v>0</v>
      </c>
      <c r="JW17">
        <v>0</v>
      </c>
      <c r="JX17">
        <v>0</v>
      </c>
    </row>
    <row r="18" spans="1:284" x14ac:dyDescent="0.25">
      <c r="A18" s="27">
        <v>45674</v>
      </c>
      <c r="B18">
        <v>0</v>
      </c>
      <c r="C18" t="s">
        <v>257</v>
      </c>
      <c r="D18" t="s">
        <v>258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 t="s">
        <v>257</v>
      </c>
      <c r="AO18" t="s">
        <v>257</v>
      </c>
      <c r="AP18" t="s">
        <v>257</v>
      </c>
      <c r="AQ18" t="s">
        <v>257</v>
      </c>
      <c r="AR18" t="s">
        <v>257</v>
      </c>
      <c r="AS18" t="s">
        <v>257</v>
      </c>
      <c r="AT18" t="s">
        <v>257</v>
      </c>
      <c r="AU18" t="s">
        <v>257</v>
      </c>
      <c r="AV18" t="s">
        <v>257</v>
      </c>
      <c r="AW18" t="s">
        <v>257</v>
      </c>
      <c r="AX18" t="s">
        <v>257</v>
      </c>
      <c r="AY18" t="s">
        <v>257</v>
      </c>
      <c r="AZ18" t="s">
        <v>257</v>
      </c>
      <c r="BA18" t="s">
        <v>257</v>
      </c>
      <c r="BB18" t="s">
        <v>257</v>
      </c>
      <c r="BC18" t="s">
        <v>257</v>
      </c>
      <c r="BD18" t="s">
        <v>257</v>
      </c>
      <c r="BE18" t="s">
        <v>257</v>
      </c>
      <c r="BF18" t="s">
        <v>257</v>
      </c>
      <c r="BG18" t="s">
        <v>257</v>
      </c>
      <c r="BH18" t="s">
        <v>257</v>
      </c>
      <c r="BI18" t="s">
        <v>257</v>
      </c>
      <c r="BJ18" t="s">
        <v>257</v>
      </c>
      <c r="BK18" t="s">
        <v>257</v>
      </c>
      <c r="BL18" t="s">
        <v>257</v>
      </c>
      <c r="BM18" t="s">
        <v>257</v>
      </c>
      <c r="BN18" t="s">
        <v>257</v>
      </c>
      <c r="BO18" t="s">
        <v>257</v>
      </c>
      <c r="BP18" t="s">
        <v>257</v>
      </c>
      <c r="BQ18" t="s">
        <v>257</v>
      </c>
      <c r="BR18" t="s">
        <v>257</v>
      </c>
      <c r="BS18" t="s">
        <v>257</v>
      </c>
      <c r="BT18" t="s">
        <v>257</v>
      </c>
      <c r="BU18" t="s">
        <v>257</v>
      </c>
      <c r="BV18" t="s">
        <v>257</v>
      </c>
      <c r="BW18">
        <v>0</v>
      </c>
      <c r="BX18">
        <v>0</v>
      </c>
      <c r="BY18">
        <v>8</v>
      </c>
      <c r="BZ18">
        <v>1939</v>
      </c>
      <c r="CA18">
        <v>0</v>
      </c>
      <c r="CB18">
        <v>0</v>
      </c>
      <c r="CC18">
        <v>0</v>
      </c>
      <c r="CD18">
        <v>0</v>
      </c>
      <c r="CE18">
        <v>11367</v>
      </c>
      <c r="CF18">
        <v>14452</v>
      </c>
      <c r="CG18">
        <v>0</v>
      </c>
      <c r="CH18">
        <v>0</v>
      </c>
      <c r="CI18">
        <v>2238</v>
      </c>
      <c r="CJ18">
        <v>29538</v>
      </c>
      <c r="CK18">
        <v>0</v>
      </c>
      <c r="CL18">
        <v>0</v>
      </c>
      <c r="CM18">
        <v>0</v>
      </c>
      <c r="CN18">
        <v>887</v>
      </c>
      <c r="CO18">
        <v>0</v>
      </c>
      <c r="CP18">
        <v>22240</v>
      </c>
      <c r="CQ18">
        <v>0</v>
      </c>
      <c r="CR18">
        <v>336</v>
      </c>
      <c r="CS18">
        <v>0</v>
      </c>
      <c r="CT18">
        <v>31614</v>
      </c>
      <c r="CU18">
        <v>461</v>
      </c>
      <c r="CV18">
        <v>0</v>
      </c>
      <c r="CW18">
        <v>15</v>
      </c>
      <c r="CX18">
        <v>442</v>
      </c>
      <c r="CY18">
        <v>0</v>
      </c>
      <c r="CZ18">
        <v>0</v>
      </c>
      <c r="DA18">
        <v>0</v>
      </c>
      <c r="DB18">
        <v>0</v>
      </c>
      <c r="DC18">
        <v>0</v>
      </c>
      <c r="DD18">
        <v>0</v>
      </c>
      <c r="DE18">
        <v>0</v>
      </c>
      <c r="DF18" t="s">
        <v>257</v>
      </c>
      <c r="DG18" t="s">
        <v>257</v>
      </c>
      <c r="DH18" t="s">
        <v>742</v>
      </c>
      <c r="DI18" t="s">
        <v>279</v>
      </c>
      <c r="DJ18" t="s">
        <v>257</v>
      </c>
      <c r="DK18" t="s">
        <v>257</v>
      </c>
      <c r="DL18" t="s">
        <v>257</v>
      </c>
      <c r="DM18" t="s">
        <v>257</v>
      </c>
      <c r="DN18" t="s">
        <v>260</v>
      </c>
      <c r="DO18" t="s">
        <v>743</v>
      </c>
      <c r="DP18" t="s">
        <v>257</v>
      </c>
      <c r="DQ18" t="s">
        <v>257</v>
      </c>
      <c r="DR18" t="s">
        <v>257</v>
      </c>
      <c r="DS18" t="s">
        <v>398</v>
      </c>
      <c r="DT18" t="s">
        <v>257</v>
      </c>
      <c r="DU18" t="s">
        <v>257</v>
      </c>
      <c r="DV18" t="s">
        <v>257</v>
      </c>
      <c r="DW18" t="s">
        <v>744</v>
      </c>
      <c r="DX18" t="s">
        <v>257</v>
      </c>
      <c r="DY18" t="s">
        <v>745</v>
      </c>
      <c r="DZ18" t="s">
        <v>258</v>
      </c>
      <c r="EA18" t="s">
        <v>746</v>
      </c>
      <c r="EB18" t="s">
        <v>257</v>
      </c>
      <c r="EC18" t="s">
        <v>580</v>
      </c>
      <c r="ED18" t="s">
        <v>747</v>
      </c>
      <c r="EE18" t="s">
        <v>257</v>
      </c>
      <c r="EF18" t="s">
        <v>748</v>
      </c>
      <c r="EG18" t="s">
        <v>640</v>
      </c>
      <c r="EH18" t="s">
        <v>257</v>
      </c>
      <c r="EI18" t="s">
        <v>257</v>
      </c>
      <c r="EJ18" t="s">
        <v>257</v>
      </c>
      <c r="EK18" t="s">
        <v>257</v>
      </c>
      <c r="EL18" t="s">
        <v>257</v>
      </c>
      <c r="EM18" t="s">
        <v>257</v>
      </c>
      <c r="EN18" t="s">
        <v>257</v>
      </c>
      <c r="EO18">
        <v>0</v>
      </c>
      <c r="EP18">
        <v>0</v>
      </c>
      <c r="EQ18">
        <v>1196</v>
      </c>
      <c r="ER18">
        <v>10</v>
      </c>
      <c r="ES18">
        <v>0</v>
      </c>
      <c r="ET18">
        <v>0</v>
      </c>
      <c r="EU18">
        <v>0</v>
      </c>
      <c r="EV18">
        <v>0</v>
      </c>
      <c r="EW18">
        <v>1</v>
      </c>
      <c r="EX18">
        <v>407</v>
      </c>
      <c r="EY18">
        <v>0</v>
      </c>
      <c r="EZ18">
        <v>0</v>
      </c>
      <c r="FA18">
        <v>0</v>
      </c>
      <c r="FB18">
        <v>104</v>
      </c>
      <c r="FC18">
        <v>0</v>
      </c>
      <c r="FD18">
        <v>0</v>
      </c>
      <c r="FE18">
        <v>0</v>
      </c>
      <c r="FF18">
        <v>37</v>
      </c>
      <c r="FG18">
        <v>0</v>
      </c>
      <c r="FH18">
        <v>4078</v>
      </c>
      <c r="FI18">
        <v>7</v>
      </c>
      <c r="FJ18">
        <v>121</v>
      </c>
      <c r="FK18">
        <v>0</v>
      </c>
      <c r="FL18">
        <v>2158</v>
      </c>
      <c r="FM18">
        <v>40</v>
      </c>
      <c r="FN18">
        <v>0</v>
      </c>
      <c r="FO18">
        <v>99</v>
      </c>
      <c r="FP18">
        <v>31</v>
      </c>
      <c r="FQ18">
        <v>0</v>
      </c>
      <c r="FR18">
        <v>0</v>
      </c>
      <c r="FS18">
        <v>0</v>
      </c>
      <c r="FT18">
        <v>0</v>
      </c>
      <c r="FU18">
        <v>0</v>
      </c>
      <c r="FV18">
        <v>0</v>
      </c>
      <c r="FW18">
        <v>0</v>
      </c>
      <c r="FX18">
        <v>0</v>
      </c>
      <c r="FY18">
        <v>0</v>
      </c>
      <c r="FZ18">
        <v>0</v>
      </c>
      <c r="GA18">
        <v>0</v>
      </c>
      <c r="GB18">
        <v>0</v>
      </c>
      <c r="GC18">
        <v>0</v>
      </c>
      <c r="GD18">
        <v>0</v>
      </c>
      <c r="GE18">
        <v>0</v>
      </c>
      <c r="GF18">
        <v>0</v>
      </c>
      <c r="GG18">
        <v>0</v>
      </c>
      <c r="GH18">
        <v>0</v>
      </c>
      <c r="GI18">
        <v>0</v>
      </c>
      <c r="GJ18">
        <v>0</v>
      </c>
      <c r="GK18">
        <v>0</v>
      </c>
      <c r="GL18">
        <v>0</v>
      </c>
      <c r="GM18">
        <v>0</v>
      </c>
      <c r="GN18">
        <v>0</v>
      </c>
      <c r="GO18">
        <v>0</v>
      </c>
      <c r="GP18">
        <v>0</v>
      </c>
      <c r="GQ18">
        <v>0</v>
      </c>
      <c r="GR18">
        <v>0</v>
      </c>
      <c r="GS18">
        <v>0</v>
      </c>
      <c r="GT18">
        <v>0</v>
      </c>
      <c r="GU18">
        <v>0</v>
      </c>
      <c r="GV18">
        <v>0</v>
      </c>
      <c r="GW18">
        <v>0</v>
      </c>
      <c r="GX18">
        <v>0</v>
      </c>
      <c r="GY18">
        <v>0</v>
      </c>
      <c r="GZ18">
        <v>0</v>
      </c>
      <c r="HA18">
        <v>0</v>
      </c>
      <c r="HB18">
        <v>0</v>
      </c>
      <c r="HC18">
        <v>0</v>
      </c>
      <c r="HD18">
        <v>0</v>
      </c>
      <c r="HE18">
        <v>0</v>
      </c>
      <c r="HF18">
        <v>0</v>
      </c>
      <c r="HG18">
        <v>0</v>
      </c>
      <c r="HH18">
        <v>0</v>
      </c>
      <c r="HI18">
        <v>1204</v>
      </c>
      <c r="HJ18">
        <v>1949</v>
      </c>
      <c r="HK18">
        <v>0</v>
      </c>
      <c r="HL18">
        <v>0</v>
      </c>
      <c r="HM18">
        <v>0</v>
      </c>
      <c r="HN18">
        <v>0</v>
      </c>
      <c r="HO18">
        <v>11368</v>
      </c>
      <c r="HP18">
        <v>14859</v>
      </c>
      <c r="HQ18">
        <v>0</v>
      </c>
      <c r="HR18">
        <v>0</v>
      </c>
      <c r="HS18">
        <v>2238</v>
      </c>
      <c r="HT18">
        <v>29642</v>
      </c>
      <c r="HU18">
        <v>0</v>
      </c>
      <c r="HV18">
        <v>0</v>
      </c>
      <c r="HW18">
        <v>0</v>
      </c>
      <c r="HX18">
        <v>924</v>
      </c>
      <c r="HY18">
        <v>0</v>
      </c>
      <c r="HZ18">
        <v>26318</v>
      </c>
      <c r="IA18">
        <v>7</v>
      </c>
      <c r="IB18">
        <v>457</v>
      </c>
      <c r="IC18">
        <v>0</v>
      </c>
      <c r="ID18">
        <v>33772</v>
      </c>
      <c r="IE18">
        <v>501</v>
      </c>
      <c r="IF18">
        <v>0</v>
      </c>
      <c r="IG18">
        <v>114</v>
      </c>
      <c r="IH18">
        <v>473</v>
      </c>
      <c r="II18">
        <v>0</v>
      </c>
      <c r="IJ18">
        <v>0</v>
      </c>
      <c r="IK18">
        <v>0</v>
      </c>
      <c r="IL18">
        <v>0</v>
      </c>
      <c r="IM18">
        <v>0</v>
      </c>
      <c r="IN18">
        <v>0</v>
      </c>
      <c r="IO18">
        <v>0</v>
      </c>
      <c r="IP18">
        <v>0</v>
      </c>
      <c r="IQ18">
        <v>0</v>
      </c>
      <c r="IR18" s="28">
        <v>55804</v>
      </c>
      <c r="IS18" s="28">
        <v>917698</v>
      </c>
      <c r="IT18">
        <v>0</v>
      </c>
      <c r="IU18">
        <v>0</v>
      </c>
      <c r="IV18">
        <v>0</v>
      </c>
      <c r="IW18">
        <v>0</v>
      </c>
      <c r="IX18" s="28">
        <v>130288</v>
      </c>
      <c r="IY18" s="28">
        <v>122961</v>
      </c>
      <c r="IZ18">
        <v>0</v>
      </c>
      <c r="JA18">
        <v>0</v>
      </c>
      <c r="JB18" s="28">
        <v>62593</v>
      </c>
      <c r="JC18" s="28">
        <v>338249</v>
      </c>
      <c r="JD18">
        <v>0</v>
      </c>
      <c r="JE18">
        <v>0</v>
      </c>
      <c r="JF18">
        <v>0</v>
      </c>
      <c r="JG18" s="28">
        <v>1036143</v>
      </c>
      <c r="JH18">
        <v>0</v>
      </c>
      <c r="JI18" s="28">
        <v>1262020</v>
      </c>
      <c r="JJ18" s="28">
        <v>86143</v>
      </c>
      <c r="JK18" s="28">
        <v>1537882</v>
      </c>
      <c r="JL18">
        <v>0</v>
      </c>
      <c r="JM18" s="28">
        <v>1508817</v>
      </c>
      <c r="JN18" s="28">
        <v>1459289</v>
      </c>
      <c r="JO18">
        <v>0</v>
      </c>
      <c r="JP18" s="28">
        <v>316088</v>
      </c>
      <c r="JQ18" s="28">
        <v>1423376</v>
      </c>
      <c r="JR18">
        <v>0</v>
      </c>
      <c r="JS18">
        <v>0</v>
      </c>
      <c r="JT18">
        <v>0</v>
      </c>
      <c r="JU18">
        <v>0</v>
      </c>
      <c r="JV18">
        <v>0</v>
      </c>
      <c r="JW18">
        <v>0</v>
      </c>
      <c r="JX18">
        <v>0</v>
      </c>
    </row>
    <row r="19" spans="1:284" x14ac:dyDescent="0.25">
      <c r="A19" s="27">
        <v>45675</v>
      </c>
      <c r="B19">
        <v>0</v>
      </c>
      <c r="C19" t="s">
        <v>257</v>
      </c>
      <c r="D19" t="s">
        <v>258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 t="s">
        <v>257</v>
      </c>
      <c r="AO19" t="s">
        <v>257</v>
      </c>
      <c r="AP19" t="s">
        <v>257</v>
      </c>
      <c r="AQ19" t="s">
        <v>257</v>
      </c>
      <c r="AR19" t="s">
        <v>257</v>
      </c>
      <c r="AS19" t="s">
        <v>257</v>
      </c>
      <c r="AT19" t="s">
        <v>257</v>
      </c>
      <c r="AU19" t="s">
        <v>257</v>
      </c>
      <c r="AV19" t="s">
        <v>257</v>
      </c>
      <c r="AW19" t="s">
        <v>257</v>
      </c>
      <c r="AX19" t="s">
        <v>257</v>
      </c>
      <c r="AY19" t="s">
        <v>257</v>
      </c>
      <c r="AZ19" t="s">
        <v>257</v>
      </c>
      <c r="BA19" t="s">
        <v>257</v>
      </c>
      <c r="BB19" t="s">
        <v>257</v>
      </c>
      <c r="BC19" t="s">
        <v>257</v>
      </c>
      <c r="BD19" t="s">
        <v>257</v>
      </c>
      <c r="BE19" t="s">
        <v>257</v>
      </c>
      <c r="BF19" t="s">
        <v>257</v>
      </c>
      <c r="BG19" t="s">
        <v>257</v>
      </c>
      <c r="BH19" t="s">
        <v>257</v>
      </c>
      <c r="BI19" t="s">
        <v>257</v>
      </c>
      <c r="BJ19" t="s">
        <v>257</v>
      </c>
      <c r="BK19" t="s">
        <v>257</v>
      </c>
      <c r="BL19" t="s">
        <v>257</v>
      </c>
      <c r="BM19" t="s">
        <v>257</v>
      </c>
      <c r="BN19" t="s">
        <v>257</v>
      </c>
      <c r="BO19" t="s">
        <v>257</v>
      </c>
      <c r="BP19" t="s">
        <v>257</v>
      </c>
      <c r="BQ19" t="s">
        <v>257</v>
      </c>
      <c r="BR19" t="s">
        <v>257</v>
      </c>
      <c r="BS19" t="s">
        <v>257</v>
      </c>
      <c r="BT19" t="s">
        <v>257</v>
      </c>
      <c r="BU19" t="s">
        <v>257</v>
      </c>
      <c r="BV19" t="s">
        <v>257</v>
      </c>
      <c r="BW19">
        <v>0</v>
      </c>
      <c r="BX19">
        <v>0</v>
      </c>
      <c r="BY19">
        <v>1</v>
      </c>
      <c r="BZ19">
        <v>1311</v>
      </c>
      <c r="CA19">
        <v>0</v>
      </c>
      <c r="CB19">
        <v>0</v>
      </c>
      <c r="CC19">
        <v>0</v>
      </c>
      <c r="CD19">
        <v>0</v>
      </c>
      <c r="CE19">
        <v>8665</v>
      </c>
      <c r="CF19">
        <v>12344</v>
      </c>
      <c r="CG19">
        <v>0</v>
      </c>
      <c r="CH19">
        <v>0</v>
      </c>
      <c r="CI19">
        <v>1637</v>
      </c>
      <c r="CJ19">
        <v>17504</v>
      </c>
      <c r="CK19">
        <v>0</v>
      </c>
      <c r="CL19">
        <v>0</v>
      </c>
      <c r="CM19">
        <v>0</v>
      </c>
      <c r="CN19">
        <v>507</v>
      </c>
      <c r="CO19">
        <v>0</v>
      </c>
      <c r="CP19">
        <v>21498</v>
      </c>
      <c r="CQ19">
        <v>0</v>
      </c>
      <c r="CR19">
        <v>217</v>
      </c>
      <c r="CS19">
        <v>0</v>
      </c>
      <c r="CT19">
        <v>30721</v>
      </c>
      <c r="CU19">
        <v>483</v>
      </c>
      <c r="CV19">
        <v>0</v>
      </c>
      <c r="CW19">
        <v>15</v>
      </c>
      <c r="CX19">
        <v>462</v>
      </c>
      <c r="CY19">
        <v>0</v>
      </c>
      <c r="CZ19">
        <v>0</v>
      </c>
      <c r="DA19">
        <v>0</v>
      </c>
      <c r="DB19">
        <v>0</v>
      </c>
      <c r="DC19">
        <v>0</v>
      </c>
      <c r="DD19">
        <v>0</v>
      </c>
      <c r="DE19">
        <v>0</v>
      </c>
      <c r="DF19" t="s">
        <v>257</v>
      </c>
      <c r="DG19" t="s">
        <v>257</v>
      </c>
      <c r="DH19" t="s">
        <v>749</v>
      </c>
      <c r="DI19" t="s">
        <v>750</v>
      </c>
      <c r="DJ19" t="s">
        <v>257</v>
      </c>
      <c r="DK19" t="s">
        <v>257</v>
      </c>
      <c r="DL19" t="s">
        <v>257</v>
      </c>
      <c r="DM19" t="s">
        <v>257</v>
      </c>
      <c r="DN19" t="s">
        <v>257</v>
      </c>
      <c r="DO19" t="s">
        <v>346</v>
      </c>
      <c r="DP19" t="s">
        <v>257</v>
      </c>
      <c r="DQ19" t="s">
        <v>257</v>
      </c>
      <c r="DR19" t="s">
        <v>257</v>
      </c>
      <c r="DS19" t="s">
        <v>321</v>
      </c>
      <c r="DT19" t="s">
        <v>257</v>
      </c>
      <c r="DU19" t="s">
        <v>257</v>
      </c>
      <c r="DV19" t="s">
        <v>257</v>
      </c>
      <c r="DW19" t="s">
        <v>751</v>
      </c>
      <c r="DX19" t="s">
        <v>257</v>
      </c>
      <c r="DY19" t="s">
        <v>752</v>
      </c>
      <c r="DZ19" t="s">
        <v>258</v>
      </c>
      <c r="EA19" t="s">
        <v>753</v>
      </c>
      <c r="EB19" t="s">
        <v>257</v>
      </c>
      <c r="EC19" t="s">
        <v>754</v>
      </c>
      <c r="ED19" t="s">
        <v>361</v>
      </c>
      <c r="EE19" t="s">
        <v>257</v>
      </c>
      <c r="EF19" t="s">
        <v>755</v>
      </c>
      <c r="EG19" t="s">
        <v>756</v>
      </c>
      <c r="EH19" t="s">
        <v>257</v>
      </c>
      <c r="EI19" t="s">
        <v>257</v>
      </c>
      <c r="EJ19" t="s">
        <v>257</v>
      </c>
      <c r="EK19" t="s">
        <v>257</v>
      </c>
      <c r="EL19" t="s">
        <v>257</v>
      </c>
      <c r="EM19" t="s">
        <v>257</v>
      </c>
      <c r="EN19" t="s">
        <v>257</v>
      </c>
      <c r="EO19">
        <v>0</v>
      </c>
      <c r="EP19">
        <v>0</v>
      </c>
      <c r="EQ19">
        <v>32</v>
      </c>
      <c r="ER19">
        <v>1488</v>
      </c>
      <c r="ES19">
        <v>0</v>
      </c>
      <c r="ET19">
        <v>0</v>
      </c>
      <c r="EU19">
        <v>0</v>
      </c>
      <c r="EV19">
        <v>0</v>
      </c>
      <c r="EW19">
        <v>0</v>
      </c>
      <c r="EX19">
        <v>421</v>
      </c>
      <c r="EY19">
        <v>0</v>
      </c>
      <c r="EZ19">
        <v>0</v>
      </c>
      <c r="FA19">
        <v>0</v>
      </c>
      <c r="FB19">
        <v>83</v>
      </c>
      <c r="FC19">
        <v>0</v>
      </c>
      <c r="FD19">
        <v>0</v>
      </c>
      <c r="FE19">
        <v>0</v>
      </c>
      <c r="FF19">
        <v>74</v>
      </c>
      <c r="FG19">
        <v>0</v>
      </c>
      <c r="FH19">
        <v>2981</v>
      </c>
      <c r="FI19">
        <v>4</v>
      </c>
      <c r="FJ19">
        <v>130</v>
      </c>
      <c r="FK19">
        <v>0</v>
      </c>
      <c r="FL19">
        <v>1845</v>
      </c>
      <c r="FM19">
        <v>19</v>
      </c>
      <c r="FN19">
        <v>0</v>
      </c>
      <c r="FO19">
        <v>104</v>
      </c>
      <c r="FP19">
        <v>18</v>
      </c>
      <c r="FQ19">
        <v>0</v>
      </c>
      <c r="FR19">
        <v>0</v>
      </c>
      <c r="FS19">
        <v>0</v>
      </c>
      <c r="FT19">
        <v>0</v>
      </c>
      <c r="FU19">
        <v>0</v>
      </c>
      <c r="FV19">
        <v>0</v>
      </c>
      <c r="FW19">
        <v>0</v>
      </c>
      <c r="FX19">
        <v>0</v>
      </c>
      <c r="FY19">
        <v>0</v>
      </c>
      <c r="FZ19">
        <v>0</v>
      </c>
      <c r="GA19">
        <v>0</v>
      </c>
      <c r="GB19">
        <v>0</v>
      </c>
      <c r="GC19">
        <v>0</v>
      </c>
      <c r="GD19">
        <v>0</v>
      </c>
      <c r="GE19">
        <v>0</v>
      </c>
      <c r="GF19">
        <v>0</v>
      </c>
      <c r="GG19">
        <v>0</v>
      </c>
      <c r="GH19">
        <v>0</v>
      </c>
      <c r="GI19">
        <v>0</v>
      </c>
      <c r="GJ19">
        <v>0</v>
      </c>
      <c r="GK19">
        <v>0</v>
      </c>
      <c r="GL19">
        <v>0</v>
      </c>
      <c r="GM19">
        <v>0</v>
      </c>
      <c r="GN19">
        <v>0</v>
      </c>
      <c r="GO19">
        <v>0</v>
      </c>
      <c r="GP19">
        <v>0</v>
      </c>
      <c r="GQ19">
        <v>0</v>
      </c>
      <c r="GR19">
        <v>0</v>
      </c>
      <c r="GS19">
        <v>0</v>
      </c>
      <c r="GT19">
        <v>0</v>
      </c>
      <c r="GU19">
        <v>0</v>
      </c>
      <c r="GV19">
        <v>0</v>
      </c>
      <c r="GW19">
        <v>0</v>
      </c>
      <c r="GX19">
        <v>0</v>
      </c>
      <c r="GY19">
        <v>0</v>
      </c>
      <c r="GZ19">
        <v>0</v>
      </c>
      <c r="HA19">
        <v>0</v>
      </c>
      <c r="HB19">
        <v>0</v>
      </c>
      <c r="HC19">
        <v>0</v>
      </c>
      <c r="HD19">
        <v>0</v>
      </c>
      <c r="HE19">
        <v>0</v>
      </c>
      <c r="HF19">
        <v>0</v>
      </c>
      <c r="HG19">
        <v>0</v>
      </c>
      <c r="HH19">
        <v>0</v>
      </c>
      <c r="HI19">
        <v>33</v>
      </c>
      <c r="HJ19">
        <v>2799</v>
      </c>
      <c r="HK19">
        <v>0</v>
      </c>
      <c r="HL19">
        <v>0</v>
      </c>
      <c r="HM19">
        <v>0</v>
      </c>
      <c r="HN19">
        <v>0</v>
      </c>
      <c r="HO19">
        <v>8665</v>
      </c>
      <c r="HP19">
        <v>12765</v>
      </c>
      <c r="HQ19">
        <v>0</v>
      </c>
      <c r="HR19">
        <v>0</v>
      </c>
      <c r="HS19">
        <v>1637</v>
      </c>
      <c r="HT19">
        <v>17587</v>
      </c>
      <c r="HU19">
        <v>0</v>
      </c>
      <c r="HV19">
        <v>0</v>
      </c>
      <c r="HW19">
        <v>0</v>
      </c>
      <c r="HX19">
        <v>581</v>
      </c>
      <c r="HY19">
        <v>0</v>
      </c>
      <c r="HZ19">
        <v>24479</v>
      </c>
      <c r="IA19">
        <v>4</v>
      </c>
      <c r="IB19">
        <v>347</v>
      </c>
      <c r="IC19">
        <v>0</v>
      </c>
      <c r="ID19">
        <v>32566</v>
      </c>
      <c r="IE19">
        <v>502</v>
      </c>
      <c r="IF19">
        <v>0</v>
      </c>
      <c r="IG19">
        <v>119</v>
      </c>
      <c r="IH19">
        <v>480</v>
      </c>
      <c r="II19">
        <v>0</v>
      </c>
      <c r="IJ19">
        <v>0</v>
      </c>
      <c r="IK19">
        <v>0</v>
      </c>
      <c r="IL19">
        <v>0</v>
      </c>
      <c r="IM19">
        <v>0</v>
      </c>
      <c r="IN19">
        <v>0</v>
      </c>
      <c r="IO19">
        <v>0</v>
      </c>
      <c r="IP19">
        <v>0</v>
      </c>
      <c r="IQ19">
        <v>0</v>
      </c>
      <c r="IR19" s="28">
        <v>57333</v>
      </c>
      <c r="IS19" s="28">
        <v>3028078</v>
      </c>
      <c r="IT19">
        <v>0</v>
      </c>
      <c r="IU19">
        <v>0</v>
      </c>
      <c r="IV19">
        <v>0</v>
      </c>
      <c r="IW19">
        <v>0</v>
      </c>
      <c r="IX19" s="28">
        <v>118460</v>
      </c>
      <c r="IY19" s="28">
        <v>128304</v>
      </c>
      <c r="IZ19">
        <v>0</v>
      </c>
      <c r="JA19">
        <v>0</v>
      </c>
      <c r="JB19" s="28">
        <v>64173</v>
      </c>
      <c r="JC19" s="28">
        <v>247017</v>
      </c>
      <c r="JD19">
        <v>0</v>
      </c>
      <c r="JE19">
        <v>0</v>
      </c>
      <c r="JF19">
        <v>0</v>
      </c>
      <c r="JG19" s="28">
        <v>1193900</v>
      </c>
      <c r="JH19">
        <v>0</v>
      </c>
      <c r="JI19" s="28">
        <v>1216848</v>
      </c>
      <c r="JJ19" s="28">
        <v>93500</v>
      </c>
      <c r="JK19" s="28">
        <v>1352029</v>
      </c>
      <c r="JL19">
        <v>0</v>
      </c>
      <c r="JM19" s="28">
        <v>1406490</v>
      </c>
      <c r="JN19" s="28">
        <v>1411727</v>
      </c>
      <c r="JO19">
        <v>0</v>
      </c>
      <c r="JP19" s="28">
        <v>326681</v>
      </c>
      <c r="JQ19" s="28">
        <v>1364092</v>
      </c>
      <c r="JR19">
        <v>0</v>
      </c>
      <c r="JS19">
        <v>0</v>
      </c>
      <c r="JT19">
        <v>0</v>
      </c>
      <c r="JU19">
        <v>0</v>
      </c>
      <c r="JV19">
        <v>0</v>
      </c>
      <c r="JW19">
        <v>0</v>
      </c>
      <c r="JX19">
        <v>0</v>
      </c>
    </row>
    <row r="20" spans="1:284" x14ac:dyDescent="0.25">
      <c r="A20" s="27">
        <v>45676</v>
      </c>
      <c r="B20">
        <v>0</v>
      </c>
      <c r="C20" t="s">
        <v>257</v>
      </c>
      <c r="D20" t="s">
        <v>258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2</v>
      </c>
      <c r="R20">
        <v>2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 t="s">
        <v>257</v>
      </c>
      <c r="AO20" t="s">
        <v>257</v>
      </c>
      <c r="AP20" t="s">
        <v>257</v>
      </c>
      <c r="AQ20" t="s">
        <v>257</v>
      </c>
      <c r="AR20" t="s">
        <v>257</v>
      </c>
      <c r="AS20" t="s">
        <v>257</v>
      </c>
      <c r="AT20" t="s">
        <v>257</v>
      </c>
      <c r="AU20" t="s">
        <v>257</v>
      </c>
      <c r="AV20" t="s">
        <v>257</v>
      </c>
      <c r="AW20" t="s">
        <v>257</v>
      </c>
      <c r="AX20" t="s">
        <v>257</v>
      </c>
      <c r="AY20" t="s">
        <v>257</v>
      </c>
      <c r="AZ20" t="s">
        <v>262</v>
      </c>
      <c r="BA20" t="s">
        <v>260</v>
      </c>
      <c r="BB20" t="s">
        <v>257</v>
      </c>
      <c r="BC20" t="s">
        <v>257</v>
      </c>
      <c r="BD20" t="s">
        <v>257</v>
      </c>
      <c r="BE20" t="s">
        <v>257</v>
      </c>
      <c r="BF20" t="s">
        <v>257</v>
      </c>
      <c r="BG20" t="s">
        <v>257</v>
      </c>
      <c r="BH20" t="s">
        <v>257</v>
      </c>
      <c r="BI20" t="s">
        <v>257</v>
      </c>
      <c r="BJ20" t="s">
        <v>257</v>
      </c>
      <c r="BK20" t="s">
        <v>257</v>
      </c>
      <c r="BL20" t="s">
        <v>257</v>
      </c>
      <c r="BM20" t="s">
        <v>257</v>
      </c>
      <c r="BN20" t="s">
        <v>257</v>
      </c>
      <c r="BO20" t="s">
        <v>257</v>
      </c>
      <c r="BP20" t="s">
        <v>257</v>
      </c>
      <c r="BQ20" t="s">
        <v>257</v>
      </c>
      <c r="BR20" t="s">
        <v>257</v>
      </c>
      <c r="BS20" t="s">
        <v>257</v>
      </c>
      <c r="BT20" t="s">
        <v>257</v>
      </c>
      <c r="BU20" t="s">
        <v>257</v>
      </c>
      <c r="BV20" t="s">
        <v>257</v>
      </c>
      <c r="BW20">
        <v>0</v>
      </c>
      <c r="BX20">
        <v>0</v>
      </c>
      <c r="BY20">
        <v>2</v>
      </c>
      <c r="BZ20">
        <v>1293</v>
      </c>
      <c r="CA20">
        <v>0</v>
      </c>
      <c r="CB20">
        <v>0</v>
      </c>
      <c r="CC20">
        <v>0</v>
      </c>
      <c r="CD20">
        <v>0</v>
      </c>
      <c r="CE20">
        <v>9580</v>
      </c>
      <c r="CF20">
        <v>13823</v>
      </c>
      <c r="CG20">
        <v>0</v>
      </c>
      <c r="CH20">
        <v>0</v>
      </c>
      <c r="CI20">
        <v>3313</v>
      </c>
      <c r="CJ20">
        <v>19447</v>
      </c>
      <c r="CK20">
        <v>0</v>
      </c>
      <c r="CL20">
        <v>0</v>
      </c>
      <c r="CM20">
        <v>0</v>
      </c>
      <c r="CN20">
        <v>513</v>
      </c>
      <c r="CO20">
        <v>0</v>
      </c>
      <c r="CP20">
        <v>21266</v>
      </c>
      <c r="CQ20">
        <v>0</v>
      </c>
      <c r="CR20">
        <v>216</v>
      </c>
      <c r="CS20">
        <v>0</v>
      </c>
      <c r="CT20">
        <v>30440</v>
      </c>
      <c r="CU20">
        <v>453</v>
      </c>
      <c r="CV20">
        <v>0</v>
      </c>
      <c r="CW20">
        <v>12</v>
      </c>
      <c r="CX20">
        <v>424</v>
      </c>
      <c r="CY20">
        <v>0</v>
      </c>
      <c r="CZ20">
        <v>0</v>
      </c>
      <c r="DA20">
        <v>0</v>
      </c>
      <c r="DB20">
        <v>0</v>
      </c>
      <c r="DC20">
        <v>0</v>
      </c>
      <c r="DD20">
        <v>0</v>
      </c>
      <c r="DE20">
        <v>0</v>
      </c>
      <c r="DF20" t="s">
        <v>257</v>
      </c>
      <c r="DG20" t="s">
        <v>257</v>
      </c>
      <c r="DH20" t="s">
        <v>757</v>
      </c>
      <c r="DI20" t="s">
        <v>758</v>
      </c>
      <c r="DJ20" t="s">
        <v>257</v>
      </c>
      <c r="DK20" t="s">
        <v>257</v>
      </c>
      <c r="DL20" t="s">
        <v>257</v>
      </c>
      <c r="DM20" t="s">
        <v>257</v>
      </c>
      <c r="DN20" t="s">
        <v>257</v>
      </c>
      <c r="DO20" t="s">
        <v>387</v>
      </c>
      <c r="DP20" t="s">
        <v>257</v>
      </c>
      <c r="DQ20" t="s">
        <v>257</v>
      </c>
      <c r="DR20" t="s">
        <v>257</v>
      </c>
      <c r="DS20" t="s">
        <v>367</v>
      </c>
      <c r="DT20" t="s">
        <v>257</v>
      </c>
      <c r="DU20" t="s">
        <v>257</v>
      </c>
      <c r="DV20" t="s">
        <v>257</v>
      </c>
      <c r="DW20" t="s">
        <v>759</v>
      </c>
      <c r="DX20" t="s">
        <v>257</v>
      </c>
      <c r="DY20" t="s">
        <v>558</v>
      </c>
      <c r="DZ20" t="s">
        <v>257</v>
      </c>
      <c r="EA20" t="s">
        <v>760</v>
      </c>
      <c r="EB20" t="s">
        <v>257</v>
      </c>
      <c r="EC20" t="s">
        <v>395</v>
      </c>
      <c r="ED20" t="s">
        <v>521</v>
      </c>
      <c r="EE20" t="s">
        <v>257</v>
      </c>
      <c r="EF20" t="s">
        <v>761</v>
      </c>
      <c r="EG20" t="s">
        <v>762</v>
      </c>
      <c r="EH20" t="s">
        <v>257</v>
      </c>
      <c r="EI20" t="s">
        <v>257</v>
      </c>
      <c r="EJ20" t="s">
        <v>257</v>
      </c>
      <c r="EK20" t="s">
        <v>257</v>
      </c>
      <c r="EL20" t="s">
        <v>257</v>
      </c>
      <c r="EM20" t="s">
        <v>257</v>
      </c>
      <c r="EN20" t="s">
        <v>257</v>
      </c>
      <c r="EO20">
        <v>0</v>
      </c>
      <c r="EP20">
        <v>0</v>
      </c>
      <c r="EQ20">
        <v>21</v>
      </c>
      <c r="ER20">
        <v>530</v>
      </c>
      <c r="ES20">
        <v>0</v>
      </c>
      <c r="ET20">
        <v>0</v>
      </c>
      <c r="EU20">
        <v>0</v>
      </c>
      <c r="EV20">
        <v>0</v>
      </c>
      <c r="EW20">
        <v>0</v>
      </c>
      <c r="EX20">
        <v>418</v>
      </c>
      <c r="EY20">
        <v>0</v>
      </c>
      <c r="EZ20">
        <v>0</v>
      </c>
      <c r="FA20">
        <v>0</v>
      </c>
      <c r="FB20">
        <v>74</v>
      </c>
      <c r="FC20">
        <v>0</v>
      </c>
      <c r="FD20">
        <v>0</v>
      </c>
      <c r="FE20">
        <v>0</v>
      </c>
      <c r="FF20">
        <v>74</v>
      </c>
      <c r="FG20">
        <v>0</v>
      </c>
      <c r="FH20">
        <v>2207</v>
      </c>
      <c r="FI20">
        <v>0</v>
      </c>
      <c r="FJ20">
        <v>119</v>
      </c>
      <c r="FK20">
        <v>0</v>
      </c>
      <c r="FL20">
        <v>1815</v>
      </c>
      <c r="FM20">
        <v>14</v>
      </c>
      <c r="FN20">
        <v>0</v>
      </c>
      <c r="FO20">
        <v>102</v>
      </c>
      <c r="FP20">
        <v>5</v>
      </c>
      <c r="FQ20">
        <v>0</v>
      </c>
      <c r="FR20">
        <v>0</v>
      </c>
      <c r="FS20">
        <v>0</v>
      </c>
      <c r="FT20">
        <v>0</v>
      </c>
      <c r="FU20">
        <v>0</v>
      </c>
      <c r="FV20">
        <v>0</v>
      </c>
      <c r="FW20">
        <v>0</v>
      </c>
      <c r="FX20">
        <v>0</v>
      </c>
      <c r="FY20">
        <v>0</v>
      </c>
      <c r="FZ20">
        <v>0</v>
      </c>
      <c r="GA20">
        <v>0</v>
      </c>
      <c r="GB20">
        <v>0</v>
      </c>
      <c r="GC20">
        <v>0</v>
      </c>
      <c r="GD20">
        <v>0</v>
      </c>
      <c r="GE20">
        <v>0</v>
      </c>
      <c r="GF20">
        <v>0</v>
      </c>
      <c r="GG20">
        <v>0</v>
      </c>
      <c r="GH20">
        <v>0</v>
      </c>
      <c r="GI20">
        <v>0</v>
      </c>
      <c r="GJ20">
        <v>0</v>
      </c>
      <c r="GK20">
        <v>0</v>
      </c>
      <c r="GL20">
        <v>0</v>
      </c>
      <c r="GM20">
        <v>0</v>
      </c>
      <c r="GN20">
        <v>0</v>
      </c>
      <c r="GO20">
        <v>0</v>
      </c>
      <c r="GP20">
        <v>0</v>
      </c>
      <c r="GQ20">
        <v>0</v>
      </c>
      <c r="GR20">
        <v>0</v>
      </c>
      <c r="GS20">
        <v>0</v>
      </c>
      <c r="GT20">
        <v>0</v>
      </c>
      <c r="GU20">
        <v>0</v>
      </c>
      <c r="GV20">
        <v>0</v>
      </c>
      <c r="GW20">
        <v>0</v>
      </c>
      <c r="GX20">
        <v>0</v>
      </c>
      <c r="GY20">
        <v>0</v>
      </c>
      <c r="GZ20">
        <v>0</v>
      </c>
      <c r="HA20">
        <v>0</v>
      </c>
      <c r="HB20">
        <v>0</v>
      </c>
      <c r="HC20">
        <v>0</v>
      </c>
      <c r="HD20">
        <v>0</v>
      </c>
      <c r="HE20">
        <v>0</v>
      </c>
      <c r="HF20">
        <v>0</v>
      </c>
      <c r="HG20">
        <v>0</v>
      </c>
      <c r="HH20">
        <v>0</v>
      </c>
      <c r="HI20">
        <v>23</v>
      </c>
      <c r="HJ20">
        <v>1823</v>
      </c>
      <c r="HK20">
        <v>0</v>
      </c>
      <c r="HL20">
        <v>0</v>
      </c>
      <c r="HM20">
        <v>0</v>
      </c>
      <c r="HN20">
        <v>0</v>
      </c>
      <c r="HO20">
        <v>9580</v>
      </c>
      <c r="HP20">
        <v>14241</v>
      </c>
      <c r="HQ20">
        <v>0</v>
      </c>
      <c r="HR20">
        <v>0</v>
      </c>
      <c r="HS20">
        <v>3315</v>
      </c>
      <c r="HT20">
        <v>19523</v>
      </c>
      <c r="HU20">
        <v>0</v>
      </c>
      <c r="HV20">
        <v>0</v>
      </c>
      <c r="HW20">
        <v>0</v>
      </c>
      <c r="HX20">
        <v>587</v>
      </c>
      <c r="HY20">
        <v>0</v>
      </c>
      <c r="HZ20">
        <v>23473</v>
      </c>
      <c r="IA20">
        <v>0</v>
      </c>
      <c r="IB20">
        <v>335</v>
      </c>
      <c r="IC20">
        <v>0</v>
      </c>
      <c r="ID20">
        <v>32255</v>
      </c>
      <c r="IE20">
        <v>467</v>
      </c>
      <c r="IF20">
        <v>0</v>
      </c>
      <c r="IG20">
        <v>114</v>
      </c>
      <c r="IH20">
        <v>429</v>
      </c>
      <c r="II20">
        <v>0</v>
      </c>
      <c r="IJ20">
        <v>0</v>
      </c>
      <c r="IK20">
        <v>0</v>
      </c>
      <c r="IL20">
        <v>0</v>
      </c>
      <c r="IM20">
        <v>0</v>
      </c>
      <c r="IN20">
        <v>0</v>
      </c>
      <c r="IO20">
        <v>0</v>
      </c>
      <c r="IP20">
        <v>0</v>
      </c>
      <c r="IQ20">
        <v>0</v>
      </c>
      <c r="IR20" s="28">
        <v>83435</v>
      </c>
      <c r="IS20" s="28">
        <v>1982349</v>
      </c>
      <c r="IT20">
        <v>0</v>
      </c>
      <c r="IU20">
        <v>0</v>
      </c>
      <c r="IV20">
        <v>0</v>
      </c>
      <c r="IW20">
        <v>0</v>
      </c>
      <c r="IX20" s="28">
        <v>132481</v>
      </c>
      <c r="IY20" s="28">
        <v>131371</v>
      </c>
      <c r="IZ20">
        <v>0</v>
      </c>
      <c r="JA20">
        <v>0</v>
      </c>
      <c r="JB20" s="28">
        <v>66907</v>
      </c>
      <c r="JC20" s="28">
        <v>313377</v>
      </c>
      <c r="JD20">
        <v>0</v>
      </c>
      <c r="JE20">
        <v>0</v>
      </c>
      <c r="JF20">
        <v>0</v>
      </c>
      <c r="JG20" s="28">
        <v>1080504</v>
      </c>
      <c r="JH20">
        <v>0</v>
      </c>
      <c r="JI20" s="28">
        <v>1264032</v>
      </c>
      <c r="JJ20">
        <v>0</v>
      </c>
      <c r="JK20" s="28">
        <v>1356293</v>
      </c>
      <c r="JL20">
        <v>0</v>
      </c>
      <c r="JM20" s="28">
        <v>1466994</v>
      </c>
      <c r="JN20" s="28">
        <v>1621887</v>
      </c>
      <c r="JO20">
        <v>0</v>
      </c>
      <c r="JP20" s="28">
        <v>285395</v>
      </c>
      <c r="JQ20" s="28">
        <v>1356746</v>
      </c>
      <c r="JR20">
        <v>0</v>
      </c>
      <c r="JS20">
        <v>0</v>
      </c>
      <c r="JT20">
        <v>0</v>
      </c>
      <c r="JU20">
        <v>0</v>
      </c>
      <c r="JV20">
        <v>0</v>
      </c>
      <c r="JW20">
        <v>0</v>
      </c>
      <c r="JX20">
        <v>0</v>
      </c>
    </row>
    <row r="21" spans="1:284" x14ac:dyDescent="0.25">
      <c r="A21" s="27">
        <v>45677</v>
      </c>
      <c r="B21">
        <v>0</v>
      </c>
      <c r="C21" t="s">
        <v>257</v>
      </c>
      <c r="D21" t="s">
        <v>258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 t="s">
        <v>257</v>
      </c>
      <c r="AO21" t="s">
        <v>257</v>
      </c>
      <c r="AP21" t="s">
        <v>257</v>
      </c>
      <c r="AQ21" t="s">
        <v>257</v>
      </c>
      <c r="AR21" t="s">
        <v>257</v>
      </c>
      <c r="AS21" t="s">
        <v>257</v>
      </c>
      <c r="AT21" t="s">
        <v>257</v>
      </c>
      <c r="AU21" t="s">
        <v>257</v>
      </c>
      <c r="AV21" t="s">
        <v>257</v>
      </c>
      <c r="AW21" t="s">
        <v>257</v>
      </c>
      <c r="AX21" t="s">
        <v>257</v>
      </c>
      <c r="AY21" t="s">
        <v>257</v>
      </c>
      <c r="AZ21" t="s">
        <v>257</v>
      </c>
      <c r="BA21" t="s">
        <v>257</v>
      </c>
      <c r="BB21" t="s">
        <v>257</v>
      </c>
      <c r="BC21" t="s">
        <v>257</v>
      </c>
      <c r="BD21" t="s">
        <v>257</v>
      </c>
      <c r="BE21" t="s">
        <v>257</v>
      </c>
      <c r="BF21" t="s">
        <v>257</v>
      </c>
      <c r="BG21" t="s">
        <v>257</v>
      </c>
      <c r="BH21" t="s">
        <v>257</v>
      </c>
      <c r="BI21" t="s">
        <v>257</v>
      </c>
      <c r="BJ21" t="s">
        <v>257</v>
      </c>
      <c r="BK21" t="s">
        <v>257</v>
      </c>
      <c r="BL21" t="s">
        <v>257</v>
      </c>
      <c r="BM21" t="s">
        <v>257</v>
      </c>
      <c r="BN21" t="s">
        <v>257</v>
      </c>
      <c r="BO21" t="s">
        <v>257</v>
      </c>
      <c r="BP21" t="s">
        <v>257</v>
      </c>
      <c r="BQ21" t="s">
        <v>257</v>
      </c>
      <c r="BR21" t="s">
        <v>257</v>
      </c>
      <c r="BS21" t="s">
        <v>257</v>
      </c>
      <c r="BT21" t="s">
        <v>257</v>
      </c>
      <c r="BU21" t="s">
        <v>257</v>
      </c>
      <c r="BV21" t="s">
        <v>257</v>
      </c>
      <c r="BW21">
        <v>0</v>
      </c>
      <c r="BX21">
        <v>0</v>
      </c>
      <c r="BY21">
        <v>6</v>
      </c>
      <c r="BZ21">
        <v>2111</v>
      </c>
      <c r="CA21">
        <v>0</v>
      </c>
      <c r="CB21">
        <v>0</v>
      </c>
      <c r="CC21">
        <v>0</v>
      </c>
      <c r="CD21">
        <v>0</v>
      </c>
      <c r="CE21">
        <v>14205</v>
      </c>
      <c r="CF21">
        <v>18222</v>
      </c>
      <c r="CG21">
        <v>0</v>
      </c>
      <c r="CH21">
        <v>0</v>
      </c>
      <c r="CI21">
        <v>5793</v>
      </c>
      <c r="CJ21">
        <v>40121</v>
      </c>
      <c r="CK21">
        <v>0</v>
      </c>
      <c r="CL21">
        <v>0</v>
      </c>
      <c r="CM21">
        <v>0</v>
      </c>
      <c r="CN21">
        <v>990</v>
      </c>
      <c r="CO21">
        <v>0</v>
      </c>
      <c r="CP21">
        <v>22548</v>
      </c>
      <c r="CQ21">
        <v>0</v>
      </c>
      <c r="CR21">
        <v>354</v>
      </c>
      <c r="CS21">
        <v>0</v>
      </c>
      <c r="CT21">
        <v>31669</v>
      </c>
      <c r="CU21">
        <v>471</v>
      </c>
      <c r="CV21">
        <v>0</v>
      </c>
      <c r="CW21">
        <v>24</v>
      </c>
      <c r="CX21">
        <v>452</v>
      </c>
      <c r="CY21">
        <v>0</v>
      </c>
      <c r="CZ21">
        <v>0</v>
      </c>
      <c r="DA21">
        <v>0</v>
      </c>
      <c r="DB21">
        <v>0</v>
      </c>
      <c r="DC21">
        <v>0</v>
      </c>
      <c r="DD21">
        <v>0</v>
      </c>
      <c r="DE21">
        <v>0</v>
      </c>
      <c r="DF21" t="s">
        <v>257</v>
      </c>
      <c r="DG21" t="s">
        <v>257</v>
      </c>
      <c r="DH21" t="s">
        <v>349</v>
      </c>
      <c r="DI21" t="s">
        <v>763</v>
      </c>
      <c r="DJ21" t="s">
        <v>257</v>
      </c>
      <c r="DK21" t="s">
        <v>257</v>
      </c>
      <c r="DL21" t="s">
        <v>257</v>
      </c>
      <c r="DM21" t="s">
        <v>257</v>
      </c>
      <c r="DN21" t="s">
        <v>260</v>
      </c>
      <c r="DO21" t="s">
        <v>764</v>
      </c>
      <c r="DP21" t="s">
        <v>257</v>
      </c>
      <c r="DQ21" t="s">
        <v>257</v>
      </c>
      <c r="DR21" t="s">
        <v>257</v>
      </c>
      <c r="DS21" t="s">
        <v>398</v>
      </c>
      <c r="DT21" t="s">
        <v>257</v>
      </c>
      <c r="DU21" t="s">
        <v>257</v>
      </c>
      <c r="DV21" t="s">
        <v>257</v>
      </c>
      <c r="DW21" t="s">
        <v>389</v>
      </c>
      <c r="DX21" t="s">
        <v>257</v>
      </c>
      <c r="DY21" t="s">
        <v>619</v>
      </c>
      <c r="DZ21" t="s">
        <v>258</v>
      </c>
      <c r="EA21" t="s">
        <v>765</v>
      </c>
      <c r="EB21" t="s">
        <v>257</v>
      </c>
      <c r="EC21" t="s">
        <v>766</v>
      </c>
      <c r="ED21" t="s">
        <v>767</v>
      </c>
      <c r="EE21" t="s">
        <v>257</v>
      </c>
      <c r="EF21" t="s">
        <v>405</v>
      </c>
      <c r="EG21" t="s">
        <v>768</v>
      </c>
      <c r="EH21" t="s">
        <v>257</v>
      </c>
      <c r="EI21" t="s">
        <v>257</v>
      </c>
      <c r="EJ21" t="s">
        <v>257</v>
      </c>
      <c r="EK21" t="s">
        <v>257</v>
      </c>
      <c r="EL21" t="s">
        <v>257</v>
      </c>
      <c r="EM21" t="s">
        <v>257</v>
      </c>
      <c r="EN21" t="s">
        <v>257</v>
      </c>
      <c r="EO21">
        <v>0</v>
      </c>
      <c r="EP21">
        <v>0</v>
      </c>
      <c r="EQ21">
        <v>101</v>
      </c>
      <c r="ER21">
        <v>31</v>
      </c>
      <c r="ES21">
        <v>0</v>
      </c>
      <c r="ET21">
        <v>0</v>
      </c>
      <c r="EU21">
        <v>0</v>
      </c>
      <c r="EV21">
        <v>0</v>
      </c>
      <c r="EW21">
        <v>1</v>
      </c>
      <c r="EX21">
        <v>418</v>
      </c>
      <c r="EY21">
        <v>0</v>
      </c>
      <c r="EZ21">
        <v>0</v>
      </c>
      <c r="FA21">
        <v>0</v>
      </c>
      <c r="FB21">
        <v>139</v>
      </c>
      <c r="FC21">
        <v>0</v>
      </c>
      <c r="FD21">
        <v>0</v>
      </c>
      <c r="FE21">
        <v>0</v>
      </c>
      <c r="FF21">
        <v>66</v>
      </c>
      <c r="FG21">
        <v>0</v>
      </c>
      <c r="FH21">
        <v>2645</v>
      </c>
      <c r="FI21">
        <v>14</v>
      </c>
      <c r="FJ21">
        <v>121</v>
      </c>
      <c r="FK21">
        <v>0</v>
      </c>
      <c r="FL21">
        <v>1901</v>
      </c>
      <c r="FM21">
        <v>21</v>
      </c>
      <c r="FN21">
        <v>0</v>
      </c>
      <c r="FO21">
        <v>101</v>
      </c>
      <c r="FP21">
        <v>5</v>
      </c>
      <c r="FQ21">
        <v>0</v>
      </c>
      <c r="FR21">
        <v>0</v>
      </c>
      <c r="FS21">
        <v>0</v>
      </c>
      <c r="FT21">
        <v>0</v>
      </c>
      <c r="FU21">
        <v>0</v>
      </c>
      <c r="FV21">
        <v>0</v>
      </c>
      <c r="FW21">
        <v>0</v>
      </c>
      <c r="FX21">
        <v>0</v>
      </c>
      <c r="FY21">
        <v>0</v>
      </c>
      <c r="FZ21">
        <v>0</v>
      </c>
      <c r="GA21">
        <v>0</v>
      </c>
      <c r="GB21">
        <v>0</v>
      </c>
      <c r="GC21">
        <v>0</v>
      </c>
      <c r="GD21">
        <v>0</v>
      </c>
      <c r="GE21">
        <v>0</v>
      </c>
      <c r="GF21">
        <v>0</v>
      </c>
      <c r="GG21">
        <v>0</v>
      </c>
      <c r="GH21">
        <v>0</v>
      </c>
      <c r="GI21">
        <v>0</v>
      </c>
      <c r="GJ21">
        <v>0</v>
      </c>
      <c r="GK21">
        <v>0</v>
      </c>
      <c r="GL21">
        <v>0</v>
      </c>
      <c r="GM21">
        <v>0</v>
      </c>
      <c r="GN21">
        <v>0</v>
      </c>
      <c r="GO21">
        <v>0</v>
      </c>
      <c r="GP21">
        <v>0</v>
      </c>
      <c r="GQ21">
        <v>0</v>
      </c>
      <c r="GR21">
        <v>0</v>
      </c>
      <c r="GS21">
        <v>0</v>
      </c>
      <c r="GT21">
        <v>0</v>
      </c>
      <c r="GU21">
        <v>0</v>
      </c>
      <c r="GV21">
        <v>0</v>
      </c>
      <c r="GW21">
        <v>0</v>
      </c>
      <c r="GX21">
        <v>0</v>
      </c>
      <c r="GY21">
        <v>0</v>
      </c>
      <c r="GZ21">
        <v>0</v>
      </c>
      <c r="HA21">
        <v>0</v>
      </c>
      <c r="HB21">
        <v>0</v>
      </c>
      <c r="HC21">
        <v>0</v>
      </c>
      <c r="HD21">
        <v>0</v>
      </c>
      <c r="HE21">
        <v>0</v>
      </c>
      <c r="HF21">
        <v>0</v>
      </c>
      <c r="HG21">
        <v>0</v>
      </c>
      <c r="HH21">
        <v>0</v>
      </c>
      <c r="HI21">
        <v>107</v>
      </c>
      <c r="HJ21">
        <v>2142</v>
      </c>
      <c r="HK21">
        <v>0</v>
      </c>
      <c r="HL21">
        <v>0</v>
      </c>
      <c r="HM21">
        <v>0</v>
      </c>
      <c r="HN21">
        <v>0</v>
      </c>
      <c r="HO21">
        <v>14206</v>
      </c>
      <c r="HP21">
        <v>18640</v>
      </c>
      <c r="HQ21">
        <v>0</v>
      </c>
      <c r="HR21">
        <v>0</v>
      </c>
      <c r="HS21">
        <v>5793</v>
      </c>
      <c r="HT21">
        <v>40260</v>
      </c>
      <c r="HU21">
        <v>0</v>
      </c>
      <c r="HV21">
        <v>0</v>
      </c>
      <c r="HW21">
        <v>0</v>
      </c>
      <c r="HX21">
        <v>1056</v>
      </c>
      <c r="HY21">
        <v>0</v>
      </c>
      <c r="HZ21">
        <v>25193</v>
      </c>
      <c r="IA21">
        <v>14</v>
      </c>
      <c r="IB21">
        <v>475</v>
      </c>
      <c r="IC21">
        <v>0</v>
      </c>
      <c r="ID21">
        <v>33570</v>
      </c>
      <c r="IE21">
        <v>492</v>
      </c>
      <c r="IF21">
        <v>0</v>
      </c>
      <c r="IG21">
        <v>125</v>
      </c>
      <c r="IH21">
        <v>457</v>
      </c>
      <c r="II21">
        <v>0</v>
      </c>
      <c r="IJ21">
        <v>0</v>
      </c>
      <c r="IK21">
        <v>0</v>
      </c>
      <c r="IL21">
        <v>0</v>
      </c>
      <c r="IM21">
        <v>0</v>
      </c>
      <c r="IN21">
        <v>0</v>
      </c>
      <c r="IO21">
        <v>0</v>
      </c>
      <c r="IP21">
        <v>0</v>
      </c>
      <c r="IQ21">
        <v>0</v>
      </c>
      <c r="IR21" s="28">
        <v>63140</v>
      </c>
      <c r="IS21" s="28">
        <v>1063331</v>
      </c>
      <c r="IT21">
        <v>0</v>
      </c>
      <c r="IU21">
        <v>0</v>
      </c>
      <c r="IV21">
        <v>0</v>
      </c>
      <c r="IW21">
        <v>0</v>
      </c>
      <c r="IX21" s="28">
        <v>125646</v>
      </c>
      <c r="IY21" s="28">
        <v>124798</v>
      </c>
      <c r="IZ21">
        <v>0</v>
      </c>
      <c r="JA21">
        <v>0</v>
      </c>
      <c r="JB21" s="28">
        <v>76537</v>
      </c>
      <c r="JC21" s="28">
        <v>409634</v>
      </c>
      <c r="JD21">
        <v>0</v>
      </c>
      <c r="JE21">
        <v>0</v>
      </c>
      <c r="JF21">
        <v>0</v>
      </c>
      <c r="JG21" s="28">
        <v>1194466</v>
      </c>
      <c r="JH21">
        <v>0</v>
      </c>
      <c r="JI21" s="28">
        <v>1316708</v>
      </c>
      <c r="JJ21" s="28">
        <v>97929</v>
      </c>
      <c r="JK21" s="28">
        <v>1755571</v>
      </c>
      <c r="JL21">
        <v>0</v>
      </c>
      <c r="JM21" s="28">
        <v>1550177</v>
      </c>
      <c r="JN21" s="28">
        <v>1621774</v>
      </c>
      <c r="JO21">
        <v>0</v>
      </c>
      <c r="JP21" s="28">
        <v>414840</v>
      </c>
      <c r="JQ21" s="28">
        <v>1469098</v>
      </c>
      <c r="JR21">
        <v>0</v>
      </c>
      <c r="JS21">
        <v>0</v>
      </c>
      <c r="JT21">
        <v>0</v>
      </c>
      <c r="JU21">
        <v>0</v>
      </c>
      <c r="JV21">
        <v>0</v>
      </c>
      <c r="JW21">
        <v>0</v>
      </c>
      <c r="JX21">
        <v>0</v>
      </c>
    </row>
    <row r="22" spans="1:284" x14ac:dyDescent="0.25">
      <c r="A22" s="27">
        <v>45678</v>
      </c>
      <c r="B22">
        <v>0</v>
      </c>
      <c r="C22" t="s">
        <v>257</v>
      </c>
      <c r="D22" t="s">
        <v>258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 t="s">
        <v>257</v>
      </c>
      <c r="AO22" t="s">
        <v>257</v>
      </c>
      <c r="AP22" t="s">
        <v>257</v>
      </c>
      <c r="AQ22" t="s">
        <v>257</v>
      </c>
      <c r="AR22" t="s">
        <v>257</v>
      </c>
      <c r="AS22" t="s">
        <v>257</v>
      </c>
      <c r="AT22" t="s">
        <v>257</v>
      </c>
      <c r="AU22" t="s">
        <v>257</v>
      </c>
      <c r="AV22" t="s">
        <v>257</v>
      </c>
      <c r="AW22" t="s">
        <v>257</v>
      </c>
      <c r="AX22" t="s">
        <v>257</v>
      </c>
      <c r="AY22" t="s">
        <v>257</v>
      </c>
      <c r="AZ22" t="s">
        <v>257</v>
      </c>
      <c r="BA22" t="s">
        <v>257</v>
      </c>
      <c r="BB22" t="s">
        <v>257</v>
      </c>
      <c r="BC22" t="s">
        <v>257</v>
      </c>
      <c r="BD22" t="s">
        <v>257</v>
      </c>
      <c r="BE22" t="s">
        <v>257</v>
      </c>
      <c r="BF22" t="s">
        <v>257</v>
      </c>
      <c r="BG22" t="s">
        <v>257</v>
      </c>
      <c r="BH22" t="s">
        <v>257</v>
      </c>
      <c r="BI22" t="s">
        <v>257</v>
      </c>
      <c r="BJ22" t="s">
        <v>257</v>
      </c>
      <c r="BK22" t="s">
        <v>257</v>
      </c>
      <c r="BL22" t="s">
        <v>257</v>
      </c>
      <c r="BM22" t="s">
        <v>257</v>
      </c>
      <c r="BN22" t="s">
        <v>257</v>
      </c>
      <c r="BO22" t="s">
        <v>257</v>
      </c>
      <c r="BP22" t="s">
        <v>257</v>
      </c>
      <c r="BQ22" t="s">
        <v>257</v>
      </c>
      <c r="BR22" t="s">
        <v>257</v>
      </c>
      <c r="BS22" t="s">
        <v>257</v>
      </c>
      <c r="BT22" t="s">
        <v>257</v>
      </c>
      <c r="BU22" t="s">
        <v>257</v>
      </c>
      <c r="BV22" t="s">
        <v>257</v>
      </c>
      <c r="BW22">
        <v>0</v>
      </c>
      <c r="BX22">
        <v>0</v>
      </c>
      <c r="BY22">
        <v>2</v>
      </c>
      <c r="BZ22">
        <v>2038</v>
      </c>
      <c r="CA22">
        <v>0</v>
      </c>
      <c r="CB22">
        <v>0</v>
      </c>
      <c r="CC22">
        <v>0</v>
      </c>
      <c r="CD22">
        <v>0</v>
      </c>
      <c r="CE22">
        <v>11147</v>
      </c>
      <c r="CF22">
        <v>15448</v>
      </c>
      <c r="CG22">
        <v>0</v>
      </c>
      <c r="CH22">
        <v>0</v>
      </c>
      <c r="CI22">
        <v>2463</v>
      </c>
      <c r="CJ22">
        <v>30898</v>
      </c>
      <c r="CK22">
        <v>0</v>
      </c>
      <c r="CL22">
        <v>0</v>
      </c>
      <c r="CM22">
        <v>0</v>
      </c>
      <c r="CN22">
        <v>863</v>
      </c>
      <c r="CO22">
        <v>0</v>
      </c>
      <c r="CP22">
        <v>22737</v>
      </c>
      <c r="CQ22">
        <v>0</v>
      </c>
      <c r="CR22">
        <v>356</v>
      </c>
      <c r="CS22">
        <v>0</v>
      </c>
      <c r="CT22">
        <v>32185</v>
      </c>
      <c r="CU22">
        <v>489</v>
      </c>
      <c r="CV22">
        <v>0</v>
      </c>
      <c r="CW22">
        <v>18</v>
      </c>
      <c r="CX22">
        <v>434</v>
      </c>
      <c r="CY22">
        <v>0</v>
      </c>
      <c r="CZ22">
        <v>0</v>
      </c>
      <c r="DA22">
        <v>0</v>
      </c>
      <c r="DB22">
        <v>0</v>
      </c>
      <c r="DC22">
        <v>0</v>
      </c>
      <c r="DD22">
        <v>0</v>
      </c>
      <c r="DE22">
        <v>0</v>
      </c>
      <c r="DF22" t="s">
        <v>257</v>
      </c>
      <c r="DG22" t="s">
        <v>257</v>
      </c>
      <c r="DH22" t="s">
        <v>720</v>
      </c>
      <c r="DI22" t="s">
        <v>415</v>
      </c>
      <c r="DJ22" t="s">
        <v>257</v>
      </c>
      <c r="DK22" t="s">
        <v>257</v>
      </c>
      <c r="DL22" t="s">
        <v>257</v>
      </c>
      <c r="DM22" t="s">
        <v>257</v>
      </c>
      <c r="DN22" t="s">
        <v>257</v>
      </c>
      <c r="DO22" t="s">
        <v>542</v>
      </c>
      <c r="DP22" t="s">
        <v>257</v>
      </c>
      <c r="DQ22" t="s">
        <v>257</v>
      </c>
      <c r="DR22" t="s">
        <v>257</v>
      </c>
      <c r="DS22" t="s">
        <v>527</v>
      </c>
      <c r="DT22" t="s">
        <v>257</v>
      </c>
      <c r="DU22" t="s">
        <v>257</v>
      </c>
      <c r="DV22" t="s">
        <v>257</v>
      </c>
      <c r="DW22" t="s">
        <v>399</v>
      </c>
      <c r="DX22" t="s">
        <v>257</v>
      </c>
      <c r="DY22" t="s">
        <v>769</v>
      </c>
      <c r="DZ22" t="s">
        <v>258</v>
      </c>
      <c r="EA22" t="s">
        <v>581</v>
      </c>
      <c r="EB22" t="s">
        <v>257</v>
      </c>
      <c r="EC22" t="s">
        <v>529</v>
      </c>
      <c r="ED22" t="s">
        <v>770</v>
      </c>
      <c r="EE22" t="s">
        <v>257</v>
      </c>
      <c r="EF22" t="s">
        <v>771</v>
      </c>
      <c r="EG22" t="s">
        <v>772</v>
      </c>
      <c r="EH22" t="s">
        <v>257</v>
      </c>
      <c r="EI22" t="s">
        <v>257</v>
      </c>
      <c r="EJ22" t="s">
        <v>257</v>
      </c>
      <c r="EK22" t="s">
        <v>257</v>
      </c>
      <c r="EL22" t="s">
        <v>257</v>
      </c>
      <c r="EM22" t="s">
        <v>257</v>
      </c>
      <c r="EN22" t="s">
        <v>257</v>
      </c>
      <c r="EO22">
        <v>0</v>
      </c>
      <c r="EP22">
        <v>0</v>
      </c>
      <c r="EQ22">
        <v>1718</v>
      </c>
      <c r="ER22">
        <v>17</v>
      </c>
      <c r="ES22">
        <v>0</v>
      </c>
      <c r="ET22">
        <v>0</v>
      </c>
      <c r="EU22">
        <v>0</v>
      </c>
      <c r="EV22">
        <v>0</v>
      </c>
      <c r="EW22">
        <v>0</v>
      </c>
      <c r="EX22">
        <v>419</v>
      </c>
      <c r="EY22">
        <v>0</v>
      </c>
      <c r="EZ22">
        <v>0</v>
      </c>
      <c r="FA22">
        <v>0</v>
      </c>
      <c r="FB22">
        <v>121</v>
      </c>
      <c r="FC22">
        <v>0</v>
      </c>
      <c r="FD22">
        <v>0</v>
      </c>
      <c r="FE22">
        <v>0</v>
      </c>
      <c r="FF22">
        <v>52</v>
      </c>
      <c r="FG22">
        <v>0</v>
      </c>
      <c r="FH22">
        <v>7533</v>
      </c>
      <c r="FI22">
        <v>11</v>
      </c>
      <c r="FJ22">
        <v>121</v>
      </c>
      <c r="FK22">
        <v>0</v>
      </c>
      <c r="FL22">
        <v>2334</v>
      </c>
      <c r="FM22">
        <v>27</v>
      </c>
      <c r="FN22">
        <v>0</v>
      </c>
      <c r="FO22">
        <v>104</v>
      </c>
      <c r="FP22">
        <v>45</v>
      </c>
      <c r="FQ22">
        <v>0</v>
      </c>
      <c r="FR22">
        <v>0</v>
      </c>
      <c r="FS22">
        <v>0</v>
      </c>
      <c r="FT22">
        <v>0</v>
      </c>
      <c r="FU22">
        <v>0</v>
      </c>
      <c r="FV22">
        <v>0</v>
      </c>
      <c r="FW22">
        <v>0</v>
      </c>
      <c r="FX22">
        <v>0</v>
      </c>
      <c r="FY22">
        <v>0</v>
      </c>
      <c r="FZ22">
        <v>0</v>
      </c>
      <c r="GA22">
        <v>0</v>
      </c>
      <c r="GB22">
        <v>0</v>
      </c>
      <c r="GC22">
        <v>0</v>
      </c>
      <c r="GD22">
        <v>0</v>
      </c>
      <c r="GE22">
        <v>0</v>
      </c>
      <c r="GF22">
        <v>0</v>
      </c>
      <c r="GG22">
        <v>0</v>
      </c>
      <c r="GH22">
        <v>0</v>
      </c>
      <c r="GI22">
        <v>0</v>
      </c>
      <c r="GJ22">
        <v>0</v>
      </c>
      <c r="GK22">
        <v>0</v>
      </c>
      <c r="GL22">
        <v>0</v>
      </c>
      <c r="GM22">
        <v>0</v>
      </c>
      <c r="GN22">
        <v>0</v>
      </c>
      <c r="GO22">
        <v>0</v>
      </c>
      <c r="GP22">
        <v>0</v>
      </c>
      <c r="GQ22">
        <v>0</v>
      </c>
      <c r="GR22">
        <v>0</v>
      </c>
      <c r="GS22">
        <v>0</v>
      </c>
      <c r="GT22">
        <v>0</v>
      </c>
      <c r="GU22">
        <v>0</v>
      </c>
      <c r="GV22">
        <v>0</v>
      </c>
      <c r="GW22">
        <v>0</v>
      </c>
      <c r="GX22">
        <v>0</v>
      </c>
      <c r="GY22">
        <v>0</v>
      </c>
      <c r="GZ22">
        <v>0</v>
      </c>
      <c r="HA22">
        <v>0</v>
      </c>
      <c r="HB22">
        <v>0</v>
      </c>
      <c r="HC22">
        <v>0</v>
      </c>
      <c r="HD22">
        <v>0</v>
      </c>
      <c r="HE22">
        <v>0</v>
      </c>
      <c r="HF22">
        <v>0</v>
      </c>
      <c r="HG22">
        <v>0</v>
      </c>
      <c r="HH22">
        <v>0</v>
      </c>
      <c r="HI22">
        <v>1720</v>
      </c>
      <c r="HJ22">
        <v>2055</v>
      </c>
      <c r="HK22">
        <v>0</v>
      </c>
      <c r="HL22">
        <v>0</v>
      </c>
      <c r="HM22">
        <v>0</v>
      </c>
      <c r="HN22">
        <v>0</v>
      </c>
      <c r="HO22">
        <v>11147</v>
      </c>
      <c r="HP22">
        <v>15867</v>
      </c>
      <c r="HQ22">
        <v>0</v>
      </c>
      <c r="HR22">
        <v>0</v>
      </c>
      <c r="HS22">
        <v>2463</v>
      </c>
      <c r="HT22">
        <v>31019</v>
      </c>
      <c r="HU22">
        <v>0</v>
      </c>
      <c r="HV22">
        <v>0</v>
      </c>
      <c r="HW22">
        <v>0</v>
      </c>
      <c r="HX22">
        <v>915</v>
      </c>
      <c r="HY22">
        <v>0</v>
      </c>
      <c r="HZ22">
        <v>30270</v>
      </c>
      <c r="IA22">
        <v>11</v>
      </c>
      <c r="IB22">
        <v>477</v>
      </c>
      <c r="IC22">
        <v>0</v>
      </c>
      <c r="ID22">
        <v>34519</v>
      </c>
      <c r="IE22">
        <v>516</v>
      </c>
      <c r="IF22">
        <v>0</v>
      </c>
      <c r="IG22">
        <v>122</v>
      </c>
      <c r="IH22">
        <v>479</v>
      </c>
      <c r="II22">
        <v>0</v>
      </c>
      <c r="IJ22">
        <v>0</v>
      </c>
      <c r="IK22">
        <v>0</v>
      </c>
      <c r="IL22">
        <v>0</v>
      </c>
      <c r="IM22">
        <v>0</v>
      </c>
      <c r="IN22">
        <v>0</v>
      </c>
      <c r="IO22">
        <v>0</v>
      </c>
      <c r="IP22">
        <v>0</v>
      </c>
      <c r="IQ22">
        <v>0</v>
      </c>
      <c r="IR22" s="28">
        <v>63219</v>
      </c>
      <c r="IS22" s="28">
        <v>891617</v>
      </c>
      <c r="IT22">
        <v>0</v>
      </c>
      <c r="IU22">
        <v>0</v>
      </c>
      <c r="IV22">
        <v>0</v>
      </c>
      <c r="IW22">
        <v>0</v>
      </c>
      <c r="IX22" s="28">
        <v>145201</v>
      </c>
      <c r="IY22" s="28">
        <v>140192</v>
      </c>
      <c r="IZ22">
        <v>0</v>
      </c>
      <c r="JA22">
        <v>0</v>
      </c>
      <c r="JB22" s="28">
        <v>71273</v>
      </c>
      <c r="JC22" s="28">
        <v>345249</v>
      </c>
      <c r="JD22">
        <v>0</v>
      </c>
      <c r="JE22">
        <v>0</v>
      </c>
      <c r="JF22">
        <v>0</v>
      </c>
      <c r="JG22" s="28">
        <v>1124204</v>
      </c>
      <c r="JH22">
        <v>0</v>
      </c>
      <c r="JI22" s="28">
        <v>1313032</v>
      </c>
      <c r="JJ22" s="28">
        <v>93818</v>
      </c>
      <c r="JK22" s="28">
        <v>1610971</v>
      </c>
      <c r="JL22">
        <v>0</v>
      </c>
      <c r="JM22" s="28">
        <v>1579871</v>
      </c>
      <c r="JN22" s="28">
        <v>1583475</v>
      </c>
      <c r="JO22">
        <v>0</v>
      </c>
      <c r="JP22" s="28">
        <v>311328</v>
      </c>
      <c r="JQ22" s="28">
        <v>1448745</v>
      </c>
      <c r="JR22">
        <v>0</v>
      </c>
      <c r="JS22">
        <v>0</v>
      </c>
      <c r="JT22">
        <v>0</v>
      </c>
      <c r="JU22">
        <v>0</v>
      </c>
      <c r="JV22">
        <v>0</v>
      </c>
      <c r="JW22">
        <v>0</v>
      </c>
      <c r="JX22">
        <v>0</v>
      </c>
    </row>
    <row r="23" spans="1:284" x14ac:dyDescent="0.25">
      <c r="A23" s="27">
        <v>45679</v>
      </c>
      <c r="B23">
        <v>0</v>
      </c>
      <c r="C23" t="s">
        <v>257</v>
      </c>
      <c r="D23" t="s">
        <v>258</v>
      </c>
      <c r="E23">
        <v>0</v>
      </c>
      <c r="F23">
        <v>0</v>
      </c>
      <c r="G23">
        <v>0</v>
      </c>
      <c r="H23">
        <v>13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1</v>
      </c>
      <c r="R23">
        <v>1</v>
      </c>
      <c r="S23">
        <v>0</v>
      </c>
      <c r="T23">
        <v>0</v>
      </c>
      <c r="U23">
        <v>0</v>
      </c>
      <c r="V23">
        <v>0</v>
      </c>
      <c r="W23">
        <v>0</v>
      </c>
      <c r="X23">
        <v>2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 t="s">
        <v>257</v>
      </c>
      <c r="AO23" t="s">
        <v>257</v>
      </c>
      <c r="AP23" t="s">
        <v>257</v>
      </c>
      <c r="AQ23" t="s">
        <v>325</v>
      </c>
      <c r="AR23" t="s">
        <v>257</v>
      </c>
      <c r="AS23" t="s">
        <v>257</v>
      </c>
      <c r="AT23" t="s">
        <v>257</v>
      </c>
      <c r="AU23" t="s">
        <v>257</v>
      </c>
      <c r="AV23" t="s">
        <v>257</v>
      </c>
      <c r="AW23" t="s">
        <v>257</v>
      </c>
      <c r="AX23" t="s">
        <v>257</v>
      </c>
      <c r="AY23" t="s">
        <v>257</v>
      </c>
      <c r="AZ23" t="s">
        <v>548</v>
      </c>
      <c r="BA23" t="s">
        <v>257</v>
      </c>
      <c r="BB23" t="s">
        <v>257</v>
      </c>
      <c r="BC23" t="s">
        <v>257</v>
      </c>
      <c r="BD23" t="s">
        <v>257</v>
      </c>
      <c r="BE23" t="s">
        <v>257</v>
      </c>
      <c r="BF23" t="s">
        <v>257</v>
      </c>
      <c r="BG23" t="s">
        <v>260</v>
      </c>
      <c r="BH23" t="s">
        <v>257</v>
      </c>
      <c r="BI23" t="s">
        <v>257</v>
      </c>
      <c r="BJ23" t="s">
        <v>257</v>
      </c>
      <c r="BK23" t="s">
        <v>257</v>
      </c>
      <c r="BL23" t="s">
        <v>257</v>
      </c>
      <c r="BM23" t="s">
        <v>257</v>
      </c>
      <c r="BN23" t="s">
        <v>257</v>
      </c>
      <c r="BO23" t="s">
        <v>257</v>
      </c>
      <c r="BP23" t="s">
        <v>257</v>
      </c>
      <c r="BQ23" t="s">
        <v>257</v>
      </c>
      <c r="BR23" t="s">
        <v>257</v>
      </c>
      <c r="BS23" t="s">
        <v>257</v>
      </c>
      <c r="BT23" t="s">
        <v>257</v>
      </c>
      <c r="BU23" t="s">
        <v>257</v>
      </c>
      <c r="BV23" t="s">
        <v>257</v>
      </c>
      <c r="BW23">
        <v>0</v>
      </c>
      <c r="BX23">
        <v>0</v>
      </c>
      <c r="BY23">
        <v>8</v>
      </c>
      <c r="BZ23">
        <v>1945</v>
      </c>
      <c r="CA23">
        <v>0</v>
      </c>
      <c r="CB23">
        <v>0</v>
      </c>
      <c r="CC23">
        <v>0</v>
      </c>
      <c r="CD23">
        <v>0</v>
      </c>
      <c r="CE23">
        <v>11376</v>
      </c>
      <c r="CF23">
        <v>15586</v>
      </c>
      <c r="CG23">
        <v>0</v>
      </c>
      <c r="CH23">
        <v>0</v>
      </c>
      <c r="CI23">
        <v>2269</v>
      </c>
      <c r="CJ23">
        <v>29095</v>
      </c>
      <c r="CK23">
        <v>0</v>
      </c>
      <c r="CL23">
        <v>0</v>
      </c>
      <c r="CM23">
        <v>0</v>
      </c>
      <c r="CN23">
        <v>823</v>
      </c>
      <c r="CO23">
        <v>0</v>
      </c>
      <c r="CP23">
        <v>22682</v>
      </c>
      <c r="CQ23">
        <v>0</v>
      </c>
      <c r="CR23">
        <v>328</v>
      </c>
      <c r="CS23">
        <v>0</v>
      </c>
      <c r="CT23">
        <v>31941</v>
      </c>
      <c r="CU23">
        <v>499</v>
      </c>
      <c r="CV23">
        <v>0</v>
      </c>
      <c r="CW23">
        <v>24</v>
      </c>
      <c r="CX23">
        <v>479</v>
      </c>
      <c r="CY23">
        <v>0</v>
      </c>
      <c r="CZ23">
        <v>0</v>
      </c>
      <c r="DA23">
        <v>0</v>
      </c>
      <c r="DB23">
        <v>0</v>
      </c>
      <c r="DC23">
        <v>0</v>
      </c>
      <c r="DD23">
        <v>0</v>
      </c>
      <c r="DE23">
        <v>0</v>
      </c>
      <c r="DF23" t="s">
        <v>257</v>
      </c>
      <c r="DG23" t="s">
        <v>257</v>
      </c>
      <c r="DH23" t="s">
        <v>773</v>
      </c>
      <c r="DI23" t="s">
        <v>281</v>
      </c>
      <c r="DJ23" t="s">
        <v>257</v>
      </c>
      <c r="DK23" t="s">
        <v>257</v>
      </c>
      <c r="DL23" t="s">
        <v>257</v>
      </c>
      <c r="DM23" t="s">
        <v>257</v>
      </c>
      <c r="DN23" t="s">
        <v>257</v>
      </c>
      <c r="DO23" t="s">
        <v>774</v>
      </c>
      <c r="DP23" t="s">
        <v>257</v>
      </c>
      <c r="DQ23" t="s">
        <v>257</v>
      </c>
      <c r="DR23" t="s">
        <v>257</v>
      </c>
      <c r="DS23" t="s">
        <v>333</v>
      </c>
      <c r="DT23" t="s">
        <v>257</v>
      </c>
      <c r="DU23" t="s">
        <v>257</v>
      </c>
      <c r="DV23" t="s">
        <v>257</v>
      </c>
      <c r="DW23" t="s">
        <v>725</v>
      </c>
      <c r="DX23" t="s">
        <v>257</v>
      </c>
      <c r="DY23" t="s">
        <v>775</v>
      </c>
      <c r="DZ23" t="s">
        <v>258</v>
      </c>
      <c r="EA23" t="s">
        <v>776</v>
      </c>
      <c r="EB23" t="s">
        <v>257</v>
      </c>
      <c r="EC23" t="s">
        <v>777</v>
      </c>
      <c r="ED23" t="s">
        <v>778</v>
      </c>
      <c r="EE23" t="s">
        <v>257</v>
      </c>
      <c r="EF23" t="s">
        <v>405</v>
      </c>
      <c r="EG23" t="s">
        <v>779</v>
      </c>
      <c r="EH23" t="s">
        <v>257</v>
      </c>
      <c r="EI23" t="s">
        <v>257</v>
      </c>
      <c r="EJ23" t="s">
        <v>257</v>
      </c>
      <c r="EK23" t="s">
        <v>257</v>
      </c>
      <c r="EL23" t="s">
        <v>257</v>
      </c>
      <c r="EM23" t="s">
        <v>257</v>
      </c>
      <c r="EN23" t="s">
        <v>257</v>
      </c>
      <c r="EO23">
        <v>0</v>
      </c>
      <c r="EP23">
        <v>0</v>
      </c>
      <c r="EQ23">
        <v>935</v>
      </c>
      <c r="ER23">
        <v>16</v>
      </c>
      <c r="ES23">
        <v>0</v>
      </c>
      <c r="ET23">
        <v>0</v>
      </c>
      <c r="EU23">
        <v>0</v>
      </c>
      <c r="EV23">
        <v>0</v>
      </c>
      <c r="EW23">
        <v>0</v>
      </c>
      <c r="EX23">
        <v>419</v>
      </c>
      <c r="EY23">
        <v>0</v>
      </c>
      <c r="EZ23">
        <v>0</v>
      </c>
      <c r="FA23">
        <v>0</v>
      </c>
      <c r="FB23">
        <v>124</v>
      </c>
      <c r="FC23">
        <v>0</v>
      </c>
      <c r="FD23">
        <v>0</v>
      </c>
      <c r="FE23">
        <v>0</v>
      </c>
      <c r="FF23">
        <v>57</v>
      </c>
      <c r="FG23">
        <v>0</v>
      </c>
      <c r="FH23">
        <v>7224</v>
      </c>
      <c r="FI23">
        <v>8</v>
      </c>
      <c r="FJ23">
        <v>118</v>
      </c>
      <c r="FK23">
        <v>0</v>
      </c>
      <c r="FL23">
        <v>2114</v>
      </c>
      <c r="FM23">
        <v>51</v>
      </c>
      <c r="FN23">
        <v>0</v>
      </c>
      <c r="FO23">
        <v>101</v>
      </c>
      <c r="FP23">
        <v>37</v>
      </c>
      <c r="FQ23">
        <v>0</v>
      </c>
      <c r="FR23">
        <v>0</v>
      </c>
      <c r="FS23">
        <v>0</v>
      </c>
      <c r="FT23">
        <v>0</v>
      </c>
      <c r="FU23">
        <v>0</v>
      </c>
      <c r="FV23">
        <v>0</v>
      </c>
      <c r="FW23">
        <v>0</v>
      </c>
      <c r="FX23">
        <v>0</v>
      </c>
      <c r="FY23">
        <v>0</v>
      </c>
      <c r="FZ23">
        <v>0</v>
      </c>
      <c r="GA23">
        <v>0</v>
      </c>
      <c r="GB23">
        <v>0</v>
      </c>
      <c r="GC23">
        <v>0</v>
      </c>
      <c r="GD23">
        <v>0</v>
      </c>
      <c r="GE23">
        <v>0</v>
      </c>
      <c r="GF23">
        <v>0</v>
      </c>
      <c r="GG23">
        <v>0</v>
      </c>
      <c r="GH23">
        <v>0</v>
      </c>
      <c r="GI23">
        <v>0</v>
      </c>
      <c r="GJ23">
        <v>0</v>
      </c>
      <c r="GK23">
        <v>0</v>
      </c>
      <c r="GL23">
        <v>0</v>
      </c>
      <c r="GM23">
        <v>0</v>
      </c>
      <c r="GN23">
        <v>0</v>
      </c>
      <c r="GO23">
        <v>0</v>
      </c>
      <c r="GP23">
        <v>0</v>
      </c>
      <c r="GQ23">
        <v>0</v>
      </c>
      <c r="GR23">
        <v>0</v>
      </c>
      <c r="GS23">
        <v>0</v>
      </c>
      <c r="GT23">
        <v>0</v>
      </c>
      <c r="GU23">
        <v>0</v>
      </c>
      <c r="GV23">
        <v>0</v>
      </c>
      <c r="GW23">
        <v>0</v>
      </c>
      <c r="GX23">
        <v>0</v>
      </c>
      <c r="GY23">
        <v>0</v>
      </c>
      <c r="GZ23">
        <v>0</v>
      </c>
      <c r="HA23">
        <v>0</v>
      </c>
      <c r="HB23">
        <v>0</v>
      </c>
      <c r="HC23">
        <v>0</v>
      </c>
      <c r="HD23">
        <v>0</v>
      </c>
      <c r="HE23">
        <v>0</v>
      </c>
      <c r="HF23">
        <v>0</v>
      </c>
      <c r="HG23">
        <v>0</v>
      </c>
      <c r="HH23">
        <v>0</v>
      </c>
      <c r="HI23">
        <v>943</v>
      </c>
      <c r="HJ23">
        <v>1974</v>
      </c>
      <c r="HK23">
        <v>0</v>
      </c>
      <c r="HL23">
        <v>0</v>
      </c>
      <c r="HM23">
        <v>0</v>
      </c>
      <c r="HN23">
        <v>0</v>
      </c>
      <c r="HO23">
        <v>11376</v>
      </c>
      <c r="HP23">
        <v>16005</v>
      </c>
      <c r="HQ23">
        <v>0</v>
      </c>
      <c r="HR23">
        <v>0</v>
      </c>
      <c r="HS23">
        <v>2270</v>
      </c>
      <c r="HT23">
        <v>29220</v>
      </c>
      <c r="HU23">
        <v>0</v>
      </c>
      <c r="HV23">
        <v>0</v>
      </c>
      <c r="HW23">
        <v>0</v>
      </c>
      <c r="HX23">
        <v>880</v>
      </c>
      <c r="HY23">
        <v>0</v>
      </c>
      <c r="HZ23">
        <v>29908</v>
      </c>
      <c r="IA23">
        <v>8</v>
      </c>
      <c r="IB23">
        <v>446</v>
      </c>
      <c r="IC23">
        <v>0</v>
      </c>
      <c r="ID23">
        <v>34055</v>
      </c>
      <c r="IE23">
        <v>550</v>
      </c>
      <c r="IF23">
        <v>0</v>
      </c>
      <c r="IG23">
        <v>125</v>
      </c>
      <c r="IH23">
        <v>516</v>
      </c>
      <c r="II23">
        <v>0</v>
      </c>
      <c r="IJ23">
        <v>0</v>
      </c>
      <c r="IK23">
        <v>0</v>
      </c>
      <c r="IL23">
        <v>0</v>
      </c>
      <c r="IM23">
        <v>0</v>
      </c>
      <c r="IN23">
        <v>0</v>
      </c>
      <c r="IO23">
        <v>0</v>
      </c>
      <c r="IP23">
        <v>0</v>
      </c>
      <c r="IQ23">
        <v>0</v>
      </c>
      <c r="IR23" s="28">
        <v>64118</v>
      </c>
      <c r="IS23" s="28">
        <v>1196987</v>
      </c>
      <c r="IT23">
        <v>0</v>
      </c>
      <c r="IU23">
        <v>0</v>
      </c>
      <c r="IV23">
        <v>0</v>
      </c>
      <c r="IW23">
        <v>0</v>
      </c>
      <c r="IX23" s="28">
        <v>142911</v>
      </c>
      <c r="IY23" s="28">
        <v>149557</v>
      </c>
      <c r="IZ23">
        <v>0</v>
      </c>
      <c r="JA23">
        <v>0</v>
      </c>
      <c r="JB23" s="28">
        <v>66495</v>
      </c>
      <c r="JC23" s="28">
        <v>373156</v>
      </c>
      <c r="JD23">
        <v>0</v>
      </c>
      <c r="JE23">
        <v>0</v>
      </c>
      <c r="JF23">
        <v>0</v>
      </c>
      <c r="JG23" s="28">
        <v>1448575</v>
      </c>
      <c r="JH23">
        <v>0</v>
      </c>
      <c r="JI23" s="28">
        <v>1318369</v>
      </c>
      <c r="JJ23" s="28">
        <v>93875</v>
      </c>
      <c r="JK23" s="28">
        <v>1671186</v>
      </c>
      <c r="JL23">
        <v>0</v>
      </c>
      <c r="JM23" s="28">
        <v>1559050</v>
      </c>
      <c r="JN23" s="28">
        <v>1531615</v>
      </c>
      <c r="JO23">
        <v>0</v>
      </c>
      <c r="JP23" s="28">
        <v>456512</v>
      </c>
      <c r="JQ23" s="28">
        <v>1479539</v>
      </c>
      <c r="JR23">
        <v>0</v>
      </c>
      <c r="JS23">
        <v>0</v>
      </c>
      <c r="JT23">
        <v>0</v>
      </c>
      <c r="JU23">
        <v>0</v>
      </c>
      <c r="JV23">
        <v>0</v>
      </c>
      <c r="JW23">
        <v>0</v>
      </c>
      <c r="JX23">
        <v>0</v>
      </c>
    </row>
    <row r="24" spans="1:284" x14ac:dyDescent="0.25">
      <c r="A24" s="27">
        <v>45680</v>
      </c>
      <c r="B24">
        <v>0</v>
      </c>
      <c r="C24" t="s">
        <v>257</v>
      </c>
      <c r="D24" t="s">
        <v>258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 t="s">
        <v>257</v>
      </c>
      <c r="AO24" t="s">
        <v>257</v>
      </c>
      <c r="AP24" t="s">
        <v>257</v>
      </c>
      <c r="AQ24" t="s">
        <v>257</v>
      </c>
      <c r="AR24" t="s">
        <v>257</v>
      </c>
      <c r="AS24" t="s">
        <v>257</v>
      </c>
      <c r="AT24" t="s">
        <v>257</v>
      </c>
      <c r="AU24" t="s">
        <v>257</v>
      </c>
      <c r="AV24" t="s">
        <v>257</v>
      </c>
      <c r="AW24" t="s">
        <v>257</v>
      </c>
      <c r="AX24" t="s">
        <v>257</v>
      </c>
      <c r="AY24" t="s">
        <v>257</v>
      </c>
      <c r="AZ24" t="s">
        <v>257</v>
      </c>
      <c r="BA24" t="s">
        <v>257</v>
      </c>
      <c r="BB24" t="s">
        <v>257</v>
      </c>
      <c r="BC24" t="s">
        <v>257</v>
      </c>
      <c r="BD24" t="s">
        <v>257</v>
      </c>
      <c r="BE24" t="s">
        <v>257</v>
      </c>
      <c r="BF24" t="s">
        <v>257</v>
      </c>
      <c r="BG24" t="s">
        <v>257</v>
      </c>
      <c r="BH24" t="s">
        <v>257</v>
      </c>
      <c r="BI24" t="s">
        <v>257</v>
      </c>
      <c r="BJ24" t="s">
        <v>257</v>
      </c>
      <c r="BK24" t="s">
        <v>257</v>
      </c>
      <c r="BL24" t="s">
        <v>257</v>
      </c>
      <c r="BM24" t="s">
        <v>257</v>
      </c>
      <c r="BN24" t="s">
        <v>257</v>
      </c>
      <c r="BO24" t="s">
        <v>257</v>
      </c>
      <c r="BP24" t="s">
        <v>257</v>
      </c>
      <c r="BQ24" t="s">
        <v>257</v>
      </c>
      <c r="BR24" t="s">
        <v>257</v>
      </c>
      <c r="BS24" t="s">
        <v>257</v>
      </c>
      <c r="BT24" t="s">
        <v>257</v>
      </c>
      <c r="BU24" t="s">
        <v>257</v>
      </c>
      <c r="BV24" t="s">
        <v>257</v>
      </c>
      <c r="BW24">
        <v>0</v>
      </c>
      <c r="BX24">
        <v>0</v>
      </c>
      <c r="BY24">
        <v>4</v>
      </c>
      <c r="BZ24">
        <v>1974</v>
      </c>
      <c r="CA24">
        <v>0</v>
      </c>
      <c r="CB24">
        <v>0</v>
      </c>
      <c r="CC24">
        <v>0</v>
      </c>
      <c r="CD24">
        <v>0</v>
      </c>
      <c r="CE24">
        <v>11378</v>
      </c>
      <c r="CF24">
        <v>16463</v>
      </c>
      <c r="CG24">
        <v>0</v>
      </c>
      <c r="CH24">
        <v>0</v>
      </c>
      <c r="CI24">
        <v>2380</v>
      </c>
      <c r="CJ24">
        <v>25966</v>
      </c>
      <c r="CK24">
        <v>0</v>
      </c>
      <c r="CL24">
        <v>0</v>
      </c>
      <c r="CM24">
        <v>0</v>
      </c>
      <c r="CN24">
        <v>864</v>
      </c>
      <c r="CO24">
        <v>0</v>
      </c>
      <c r="CP24">
        <v>22881</v>
      </c>
      <c r="CQ24">
        <v>0</v>
      </c>
      <c r="CR24">
        <v>316</v>
      </c>
      <c r="CS24">
        <v>0</v>
      </c>
      <c r="CT24">
        <v>32253</v>
      </c>
      <c r="CU24">
        <v>487</v>
      </c>
      <c r="CV24">
        <v>0</v>
      </c>
      <c r="CW24">
        <v>30</v>
      </c>
      <c r="CX24">
        <v>472</v>
      </c>
      <c r="CY24">
        <v>0</v>
      </c>
      <c r="CZ24">
        <v>0</v>
      </c>
      <c r="DA24">
        <v>0</v>
      </c>
      <c r="DB24">
        <v>0</v>
      </c>
      <c r="DC24">
        <v>0</v>
      </c>
      <c r="DD24">
        <v>0</v>
      </c>
      <c r="DE24">
        <v>0</v>
      </c>
      <c r="DF24" t="s">
        <v>257</v>
      </c>
      <c r="DG24" t="s">
        <v>257</v>
      </c>
      <c r="DH24" t="s">
        <v>780</v>
      </c>
      <c r="DI24" t="s">
        <v>631</v>
      </c>
      <c r="DJ24" t="s">
        <v>257</v>
      </c>
      <c r="DK24" t="s">
        <v>257</v>
      </c>
      <c r="DL24" t="s">
        <v>257</v>
      </c>
      <c r="DM24" t="s">
        <v>257</v>
      </c>
      <c r="DN24" t="s">
        <v>257</v>
      </c>
      <c r="DO24" t="s">
        <v>605</v>
      </c>
      <c r="DP24" t="s">
        <v>257</v>
      </c>
      <c r="DQ24" t="s">
        <v>257</v>
      </c>
      <c r="DR24" t="s">
        <v>257</v>
      </c>
      <c r="DS24" t="s">
        <v>307</v>
      </c>
      <c r="DT24" t="s">
        <v>257</v>
      </c>
      <c r="DU24" t="s">
        <v>257</v>
      </c>
      <c r="DV24" t="s">
        <v>257</v>
      </c>
      <c r="DW24" t="s">
        <v>603</v>
      </c>
      <c r="DX24" t="s">
        <v>257</v>
      </c>
      <c r="DY24" t="s">
        <v>781</v>
      </c>
      <c r="DZ24" t="s">
        <v>258</v>
      </c>
      <c r="EA24" t="s">
        <v>782</v>
      </c>
      <c r="EB24" t="s">
        <v>257</v>
      </c>
      <c r="EC24" t="s">
        <v>377</v>
      </c>
      <c r="ED24" t="s">
        <v>647</v>
      </c>
      <c r="EE24" t="s">
        <v>257</v>
      </c>
      <c r="EF24" t="s">
        <v>783</v>
      </c>
      <c r="EG24" t="s">
        <v>784</v>
      </c>
      <c r="EH24" t="s">
        <v>257</v>
      </c>
      <c r="EI24" t="s">
        <v>257</v>
      </c>
      <c r="EJ24" t="s">
        <v>257</v>
      </c>
      <c r="EK24" t="s">
        <v>257</v>
      </c>
      <c r="EL24" t="s">
        <v>257</v>
      </c>
      <c r="EM24" t="s">
        <v>257</v>
      </c>
      <c r="EN24" t="s">
        <v>257</v>
      </c>
      <c r="EO24">
        <v>0</v>
      </c>
      <c r="EP24">
        <v>0</v>
      </c>
      <c r="EQ24">
        <v>2040</v>
      </c>
      <c r="ER24">
        <v>5</v>
      </c>
      <c r="ES24">
        <v>0</v>
      </c>
      <c r="ET24">
        <v>0</v>
      </c>
      <c r="EU24">
        <v>0</v>
      </c>
      <c r="EV24">
        <v>0</v>
      </c>
      <c r="EW24">
        <v>0</v>
      </c>
      <c r="EX24">
        <v>418</v>
      </c>
      <c r="EY24">
        <v>0</v>
      </c>
      <c r="EZ24">
        <v>0</v>
      </c>
      <c r="FA24">
        <v>0</v>
      </c>
      <c r="FB24">
        <v>225</v>
      </c>
      <c r="FC24">
        <v>0</v>
      </c>
      <c r="FD24">
        <v>0</v>
      </c>
      <c r="FE24">
        <v>0</v>
      </c>
      <c r="FF24">
        <v>49</v>
      </c>
      <c r="FG24">
        <v>0</v>
      </c>
      <c r="FH24">
        <v>5540</v>
      </c>
      <c r="FI24">
        <v>9</v>
      </c>
      <c r="FJ24">
        <v>123</v>
      </c>
      <c r="FK24">
        <v>0</v>
      </c>
      <c r="FL24">
        <v>2180</v>
      </c>
      <c r="FM24">
        <v>15</v>
      </c>
      <c r="FN24">
        <v>0</v>
      </c>
      <c r="FO24">
        <v>102</v>
      </c>
      <c r="FP24">
        <v>7</v>
      </c>
      <c r="FQ24">
        <v>0</v>
      </c>
      <c r="FR24">
        <v>0</v>
      </c>
      <c r="FS24">
        <v>0</v>
      </c>
      <c r="FT24">
        <v>0</v>
      </c>
      <c r="FU24">
        <v>0</v>
      </c>
      <c r="FV24">
        <v>0</v>
      </c>
      <c r="FW24">
        <v>0</v>
      </c>
      <c r="FX24">
        <v>0</v>
      </c>
      <c r="FY24">
        <v>0</v>
      </c>
      <c r="FZ24">
        <v>0</v>
      </c>
      <c r="GA24">
        <v>0</v>
      </c>
      <c r="GB24">
        <v>0</v>
      </c>
      <c r="GC24">
        <v>0</v>
      </c>
      <c r="GD24">
        <v>0</v>
      </c>
      <c r="GE24">
        <v>0</v>
      </c>
      <c r="GF24">
        <v>0</v>
      </c>
      <c r="GG24">
        <v>0</v>
      </c>
      <c r="GH24">
        <v>0</v>
      </c>
      <c r="GI24">
        <v>0</v>
      </c>
      <c r="GJ24">
        <v>0</v>
      </c>
      <c r="GK24">
        <v>0</v>
      </c>
      <c r="GL24">
        <v>0</v>
      </c>
      <c r="GM24">
        <v>0</v>
      </c>
      <c r="GN24">
        <v>0</v>
      </c>
      <c r="GO24">
        <v>0</v>
      </c>
      <c r="GP24">
        <v>0</v>
      </c>
      <c r="GQ24">
        <v>0</v>
      </c>
      <c r="GR24">
        <v>0</v>
      </c>
      <c r="GS24">
        <v>0</v>
      </c>
      <c r="GT24">
        <v>0</v>
      </c>
      <c r="GU24">
        <v>0</v>
      </c>
      <c r="GV24">
        <v>0</v>
      </c>
      <c r="GW24">
        <v>0</v>
      </c>
      <c r="GX24">
        <v>0</v>
      </c>
      <c r="GY24">
        <v>0</v>
      </c>
      <c r="GZ24">
        <v>0</v>
      </c>
      <c r="HA24">
        <v>0</v>
      </c>
      <c r="HB24">
        <v>0</v>
      </c>
      <c r="HC24">
        <v>0</v>
      </c>
      <c r="HD24">
        <v>0</v>
      </c>
      <c r="HE24">
        <v>0</v>
      </c>
      <c r="HF24">
        <v>0</v>
      </c>
      <c r="HG24">
        <v>0</v>
      </c>
      <c r="HH24">
        <v>0</v>
      </c>
      <c r="HI24">
        <v>2044</v>
      </c>
      <c r="HJ24">
        <v>1979</v>
      </c>
      <c r="HK24">
        <v>0</v>
      </c>
      <c r="HL24">
        <v>0</v>
      </c>
      <c r="HM24">
        <v>0</v>
      </c>
      <c r="HN24">
        <v>0</v>
      </c>
      <c r="HO24">
        <v>11378</v>
      </c>
      <c r="HP24">
        <v>16881</v>
      </c>
      <c r="HQ24">
        <v>0</v>
      </c>
      <c r="HR24">
        <v>0</v>
      </c>
      <c r="HS24">
        <v>2380</v>
      </c>
      <c r="HT24">
        <v>26191</v>
      </c>
      <c r="HU24">
        <v>0</v>
      </c>
      <c r="HV24">
        <v>0</v>
      </c>
      <c r="HW24">
        <v>0</v>
      </c>
      <c r="HX24">
        <v>913</v>
      </c>
      <c r="HY24">
        <v>0</v>
      </c>
      <c r="HZ24">
        <v>28421</v>
      </c>
      <c r="IA24">
        <v>9</v>
      </c>
      <c r="IB24">
        <v>439</v>
      </c>
      <c r="IC24">
        <v>0</v>
      </c>
      <c r="ID24">
        <v>34433</v>
      </c>
      <c r="IE24">
        <v>502</v>
      </c>
      <c r="IF24">
        <v>0</v>
      </c>
      <c r="IG24">
        <v>132</v>
      </c>
      <c r="IH24">
        <v>479</v>
      </c>
      <c r="II24">
        <v>0</v>
      </c>
      <c r="IJ24">
        <v>0</v>
      </c>
      <c r="IK24">
        <v>0</v>
      </c>
      <c r="IL24">
        <v>0</v>
      </c>
      <c r="IM24">
        <v>0</v>
      </c>
      <c r="IN24">
        <v>0</v>
      </c>
      <c r="IO24">
        <v>0</v>
      </c>
      <c r="IP24">
        <v>0</v>
      </c>
      <c r="IQ24">
        <v>0</v>
      </c>
      <c r="IR24" s="28">
        <v>56679</v>
      </c>
      <c r="IS24" s="28">
        <v>941514</v>
      </c>
      <c r="IT24">
        <v>0</v>
      </c>
      <c r="IU24">
        <v>0</v>
      </c>
      <c r="IV24">
        <v>0</v>
      </c>
      <c r="IW24">
        <v>0</v>
      </c>
      <c r="IX24" s="28">
        <v>137004</v>
      </c>
      <c r="IY24" s="28">
        <v>123455</v>
      </c>
      <c r="IZ24">
        <v>0</v>
      </c>
      <c r="JA24">
        <v>0</v>
      </c>
      <c r="JB24" s="28">
        <v>59824</v>
      </c>
      <c r="JC24" s="28">
        <v>361718</v>
      </c>
      <c r="JD24">
        <v>0</v>
      </c>
      <c r="JE24">
        <v>0</v>
      </c>
      <c r="JF24">
        <v>0</v>
      </c>
      <c r="JG24" s="28">
        <v>1166363</v>
      </c>
      <c r="JH24">
        <v>0</v>
      </c>
      <c r="JI24" s="28">
        <v>1250871</v>
      </c>
      <c r="JJ24" s="28">
        <v>132000</v>
      </c>
      <c r="JK24" s="28">
        <v>1544920</v>
      </c>
      <c r="JL24">
        <v>0</v>
      </c>
      <c r="JM24" s="28">
        <v>1516096</v>
      </c>
      <c r="JN24" s="28">
        <v>1453990</v>
      </c>
      <c r="JO24">
        <v>0</v>
      </c>
      <c r="JP24" s="28">
        <v>454523</v>
      </c>
      <c r="JQ24" s="28">
        <v>1537286</v>
      </c>
      <c r="JR24">
        <v>0</v>
      </c>
      <c r="JS24">
        <v>0</v>
      </c>
      <c r="JT24">
        <v>0</v>
      </c>
      <c r="JU24">
        <v>0</v>
      </c>
      <c r="JV24">
        <v>0</v>
      </c>
      <c r="JW24">
        <v>0</v>
      </c>
      <c r="JX24">
        <v>0</v>
      </c>
    </row>
    <row r="25" spans="1:284" x14ac:dyDescent="0.25">
      <c r="A25" s="27">
        <v>45681</v>
      </c>
      <c r="B25">
        <v>0</v>
      </c>
      <c r="C25" t="s">
        <v>257</v>
      </c>
      <c r="D25" t="s">
        <v>258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1</v>
      </c>
      <c r="N25">
        <v>0</v>
      </c>
      <c r="O25">
        <v>0</v>
      </c>
      <c r="P25">
        <v>0</v>
      </c>
      <c r="Q25">
        <v>6</v>
      </c>
      <c r="R25">
        <v>9</v>
      </c>
      <c r="S25">
        <v>0</v>
      </c>
      <c r="T25">
        <v>0</v>
      </c>
      <c r="U25">
        <v>0</v>
      </c>
      <c r="V25">
        <v>0</v>
      </c>
      <c r="W25">
        <v>0</v>
      </c>
      <c r="X25">
        <v>1</v>
      </c>
      <c r="Y25">
        <v>0</v>
      </c>
      <c r="Z25">
        <v>0</v>
      </c>
      <c r="AA25">
        <v>0</v>
      </c>
      <c r="AB25">
        <v>0</v>
      </c>
      <c r="AC25">
        <v>1</v>
      </c>
      <c r="AD25">
        <v>0</v>
      </c>
      <c r="AE25">
        <v>0</v>
      </c>
      <c r="AF25">
        <v>2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 t="s">
        <v>257</v>
      </c>
      <c r="AO25" t="s">
        <v>257</v>
      </c>
      <c r="AP25" t="s">
        <v>257</v>
      </c>
      <c r="AQ25" t="s">
        <v>257</v>
      </c>
      <c r="AR25" t="s">
        <v>257</v>
      </c>
      <c r="AS25" t="s">
        <v>257</v>
      </c>
      <c r="AT25" t="s">
        <v>257</v>
      </c>
      <c r="AU25" t="s">
        <v>257</v>
      </c>
      <c r="AV25" t="s">
        <v>260</v>
      </c>
      <c r="AW25" t="s">
        <v>257</v>
      </c>
      <c r="AX25" t="s">
        <v>257</v>
      </c>
      <c r="AY25" t="s">
        <v>257</v>
      </c>
      <c r="AZ25" t="s">
        <v>721</v>
      </c>
      <c r="BA25" t="s">
        <v>259</v>
      </c>
      <c r="BB25" t="s">
        <v>257</v>
      </c>
      <c r="BC25" t="s">
        <v>257</v>
      </c>
      <c r="BD25" t="s">
        <v>257</v>
      </c>
      <c r="BE25" t="s">
        <v>257</v>
      </c>
      <c r="BF25" t="s">
        <v>257</v>
      </c>
      <c r="BG25" t="s">
        <v>257</v>
      </c>
      <c r="BH25" t="s">
        <v>257</v>
      </c>
      <c r="BI25" t="s">
        <v>257</v>
      </c>
      <c r="BJ25" t="s">
        <v>257</v>
      </c>
      <c r="BK25" t="s">
        <v>257</v>
      </c>
      <c r="BL25" t="s">
        <v>291</v>
      </c>
      <c r="BM25" t="s">
        <v>257</v>
      </c>
      <c r="BN25" t="s">
        <v>257</v>
      </c>
      <c r="BO25" t="s">
        <v>368</v>
      </c>
      <c r="BP25" t="s">
        <v>257</v>
      </c>
      <c r="BQ25" t="s">
        <v>257</v>
      </c>
      <c r="BR25" t="s">
        <v>257</v>
      </c>
      <c r="BS25" t="s">
        <v>257</v>
      </c>
      <c r="BT25" t="s">
        <v>257</v>
      </c>
      <c r="BU25" t="s">
        <v>257</v>
      </c>
      <c r="BV25" t="s">
        <v>257</v>
      </c>
      <c r="BW25">
        <v>0</v>
      </c>
      <c r="BX25">
        <v>0</v>
      </c>
      <c r="BY25">
        <v>5</v>
      </c>
      <c r="BZ25">
        <v>1567</v>
      </c>
      <c r="CA25">
        <v>0</v>
      </c>
      <c r="CB25">
        <v>0</v>
      </c>
      <c r="CC25">
        <v>0</v>
      </c>
      <c r="CD25">
        <v>0</v>
      </c>
      <c r="CE25">
        <v>11382</v>
      </c>
      <c r="CF25">
        <v>14281</v>
      </c>
      <c r="CG25">
        <v>0</v>
      </c>
      <c r="CH25">
        <v>0</v>
      </c>
      <c r="CI25">
        <v>2068</v>
      </c>
      <c r="CJ25">
        <v>26929</v>
      </c>
      <c r="CK25">
        <v>0</v>
      </c>
      <c r="CL25">
        <v>0</v>
      </c>
      <c r="CM25">
        <v>0</v>
      </c>
      <c r="CN25">
        <v>735</v>
      </c>
      <c r="CO25">
        <v>0</v>
      </c>
      <c r="CP25">
        <v>22295</v>
      </c>
      <c r="CQ25">
        <v>0</v>
      </c>
      <c r="CR25">
        <v>253</v>
      </c>
      <c r="CS25">
        <v>0</v>
      </c>
      <c r="CT25">
        <v>31402</v>
      </c>
      <c r="CU25">
        <v>406</v>
      </c>
      <c r="CV25">
        <v>0</v>
      </c>
      <c r="CW25">
        <v>18</v>
      </c>
      <c r="CX25">
        <v>388</v>
      </c>
      <c r="CY25">
        <v>0</v>
      </c>
      <c r="CZ25">
        <v>0</v>
      </c>
      <c r="DA25">
        <v>0</v>
      </c>
      <c r="DB25">
        <v>0</v>
      </c>
      <c r="DC25">
        <v>0</v>
      </c>
      <c r="DD25">
        <v>0</v>
      </c>
      <c r="DE25">
        <v>0</v>
      </c>
      <c r="DF25" t="s">
        <v>257</v>
      </c>
      <c r="DG25" t="s">
        <v>257</v>
      </c>
      <c r="DH25" t="s">
        <v>785</v>
      </c>
      <c r="DI25" t="s">
        <v>299</v>
      </c>
      <c r="DJ25" t="s">
        <v>257</v>
      </c>
      <c r="DK25" t="s">
        <v>257</v>
      </c>
      <c r="DL25" t="s">
        <v>257</v>
      </c>
      <c r="DM25" t="s">
        <v>257</v>
      </c>
      <c r="DN25" t="s">
        <v>257</v>
      </c>
      <c r="DO25" t="s">
        <v>390</v>
      </c>
      <c r="DP25" t="s">
        <v>257</v>
      </c>
      <c r="DQ25" t="s">
        <v>257</v>
      </c>
      <c r="DR25" t="s">
        <v>284</v>
      </c>
      <c r="DS25" t="s">
        <v>277</v>
      </c>
      <c r="DT25" t="s">
        <v>257</v>
      </c>
      <c r="DU25" t="s">
        <v>257</v>
      </c>
      <c r="DV25" t="s">
        <v>257</v>
      </c>
      <c r="DW25" t="s">
        <v>786</v>
      </c>
      <c r="DX25" t="s">
        <v>257</v>
      </c>
      <c r="DY25" t="s">
        <v>787</v>
      </c>
      <c r="DZ25" t="s">
        <v>258</v>
      </c>
      <c r="EA25" t="s">
        <v>788</v>
      </c>
      <c r="EB25" t="s">
        <v>257</v>
      </c>
      <c r="EC25" t="s">
        <v>789</v>
      </c>
      <c r="ED25" t="s">
        <v>632</v>
      </c>
      <c r="EE25" t="s">
        <v>257</v>
      </c>
      <c r="EF25" t="s">
        <v>550</v>
      </c>
      <c r="EG25" t="s">
        <v>591</v>
      </c>
      <c r="EH25" t="s">
        <v>257</v>
      </c>
      <c r="EI25" t="s">
        <v>257</v>
      </c>
      <c r="EJ25" t="s">
        <v>257</v>
      </c>
      <c r="EK25" t="s">
        <v>257</v>
      </c>
      <c r="EL25" t="s">
        <v>257</v>
      </c>
      <c r="EM25" t="s">
        <v>257</v>
      </c>
      <c r="EN25" t="s">
        <v>257</v>
      </c>
      <c r="EO25">
        <v>0</v>
      </c>
      <c r="EP25">
        <v>0</v>
      </c>
      <c r="EQ25">
        <v>2083</v>
      </c>
      <c r="ER25">
        <v>11</v>
      </c>
      <c r="ES25">
        <v>0</v>
      </c>
      <c r="ET25">
        <v>0</v>
      </c>
      <c r="EU25">
        <v>0</v>
      </c>
      <c r="EV25">
        <v>0</v>
      </c>
      <c r="EW25">
        <v>0</v>
      </c>
      <c r="EX25">
        <v>419</v>
      </c>
      <c r="EY25">
        <v>0</v>
      </c>
      <c r="EZ25">
        <v>0</v>
      </c>
      <c r="FA25">
        <v>1</v>
      </c>
      <c r="FB25">
        <v>117</v>
      </c>
      <c r="FC25">
        <v>0</v>
      </c>
      <c r="FD25">
        <v>0</v>
      </c>
      <c r="FE25">
        <v>0</v>
      </c>
      <c r="FF25">
        <v>44</v>
      </c>
      <c r="FG25">
        <v>0</v>
      </c>
      <c r="FH25">
        <v>8157</v>
      </c>
      <c r="FI25">
        <v>3</v>
      </c>
      <c r="FJ25">
        <v>118</v>
      </c>
      <c r="FK25">
        <v>0</v>
      </c>
      <c r="FL25">
        <v>2119</v>
      </c>
      <c r="FM25">
        <v>26</v>
      </c>
      <c r="FN25">
        <v>0</v>
      </c>
      <c r="FO25">
        <v>101</v>
      </c>
      <c r="FP25">
        <v>16</v>
      </c>
      <c r="FQ25">
        <v>0</v>
      </c>
      <c r="FR25">
        <v>0</v>
      </c>
      <c r="FS25">
        <v>0</v>
      </c>
      <c r="FT25">
        <v>0</v>
      </c>
      <c r="FU25">
        <v>0</v>
      </c>
      <c r="FV25">
        <v>0</v>
      </c>
      <c r="FW25">
        <v>0</v>
      </c>
      <c r="FX25">
        <v>0</v>
      </c>
      <c r="FY25">
        <v>0</v>
      </c>
      <c r="FZ25">
        <v>0</v>
      </c>
      <c r="GA25">
        <v>0</v>
      </c>
      <c r="GB25">
        <v>0</v>
      </c>
      <c r="GC25">
        <v>0</v>
      </c>
      <c r="GD25">
        <v>0</v>
      </c>
      <c r="GE25">
        <v>0</v>
      </c>
      <c r="GF25">
        <v>0</v>
      </c>
      <c r="GG25">
        <v>0</v>
      </c>
      <c r="GH25">
        <v>0</v>
      </c>
      <c r="GI25">
        <v>0</v>
      </c>
      <c r="GJ25">
        <v>0</v>
      </c>
      <c r="GK25">
        <v>0</v>
      </c>
      <c r="GL25">
        <v>0</v>
      </c>
      <c r="GM25">
        <v>0</v>
      </c>
      <c r="GN25">
        <v>0</v>
      </c>
      <c r="GO25">
        <v>0</v>
      </c>
      <c r="GP25">
        <v>0</v>
      </c>
      <c r="GQ25">
        <v>0</v>
      </c>
      <c r="GR25">
        <v>0</v>
      </c>
      <c r="GS25">
        <v>0</v>
      </c>
      <c r="GT25">
        <v>0</v>
      </c>
      <c r="GU25">
        <v>0</v>
      </c>
      <c r="GV25">
        <v>0</v>
      </c>
      <c r="GW25">
        <v>0</v>
      </c>
      <c r="GX25">
        <v>0</v>
      </c>
      <c r="GY25">
        <v>0</v>
      </c>
      <c r="GZ25">
        <v>0</v>
      </c>
      <c r="HA25">
        <v>0</v>
      </c>
      <c r="HB25">
        <v>0</v>
      </c>
      <c r="HC25">
        <v>0</v>
      </c>
      <c r="HD25">
        <v>0</v>
      </c>
      <c r="HE25">
        <v>0</v>
      </c>
      <c r="HF25">
        <v>0</v>
      </c>
      <c r="HG25">
        <v>0</v>
      </c>
      <c r="HH25">
        <v>0</v>
      </c>
      <c r="HI25">
        <v>2088</v>
      </c>
      <c r="HJ25">
        <v>1578</v>
      </c>
      <c r="HK25">
        <v>0</v>
      </c>
      <c r="HL25">
        <v>0</v>
      </c>
      <c r="HM25">
        <v>0</v>
      </c>
      <c r="HN25">
        <v>0</v>
      </c>
      <c r="HO25">
        <v>11383</v>
      </c>
      <c r="HP25">
        <v>14700</v>
      </c>
      <c r="HQ25">
        <v>0</v>
      </c>
      <c r="HR25">
        <v>0</v>
      </c>
      <c r="HS25">
        <v>2075</v>
      </c>
      <c r="HT25">
        <v>27055</v>
      </c>
      <c r="HU25">
        <v>0</v>
      </c>
      <c r="HV25">
        <v>0</v>
      </c>
      <c r="HW25">
        <v>0</v>
      </c>
      <c r="HX25">
        <v>779</v>
      </c>
      <c r="HY25">
        <v>0</v>
      </c>
      <c r="HZ25">
        <v>30453</v>
      </c>
      <c r="IA25">
        <v>3</v>
      </c>
      <c r="IB25">
        <v>371</v>
      </c>
      <c r="IC25">
        <v>0</v>
      </c>
      <c r="ID25">
        <v>33521</v>
      </c>
      <c r="IE25">
        <v>433</v>
      </c>
      <c r="IF25">
        <v>0</v>
      </c>
      <c r="IG25">
        <v>119</v>
      </c>
      <c r="IH25">
        <v>406</v>
      </c>
      <c r="II25">
        <v>0</v>
      </c>
      <c r="IJ25">
        <v>0</v>
      </c>
      <c r="IK25">
        <v>0</v>
      </c>
      <c r="IL25">
        <v>0</v>
      </c>
      <c r="IM25">
        <v>0</v>
      </c>
      <c r="IN25">
        <v>0</v>
      </c>
      <c r="IO25">
        <v>0</v>
      </c>
      <c r="IP25">
        <v>0</v>
      </c>
      <c r="IQ25">
        <v>0</v>
      </c>
      <c r="IR25" s="28">
        <v>59003</v>
      </c>
      <c r="IS25" s="28">
        <v>986501</v>
      </c>
      <c r="IT25">
        <v>0</v>
      </c>
      <c r="IU25">
        <v>0</v>
      </c>
      <c r="IV25">
        <v>0</v>
      </c>
      <c r="IW25">
        <v>0</v>
      </c>
      <c r="IX25" s="28">
        <v>147469</v>
      </c>
      <c r="IY25" s="28">
        <v>128473</v>
      </c>
      <c r="IZ25">
        <v>0</v>
      </c>
      <c r="JA25">
        <v>0</v>
      </c>
      <c r="JB25" s="28">
        <v>60308</v>
      </c>
      <c r="JC25" s="28">
        <v>339636</v>
      </c>
      <c r="JD25">
        <v>0</v>
      </c>
      <c r="JE25">
        <v>0</v>
      </c>
      <c r="JF25">
        <v>0</v>
      </c>
      <c r="JG25" s="28">
        <v>984823</v>
      </c>
      <c r="JH25">
        <v>0</v>
      </c>
      <c r="JI25" s="28">
        <v>1326470</v>
      </c>
      <c r="JJ25" s="28">
        <v>80333</v>
      </c>
      <c r="JK25" s="28">
        <v>1542606</v>
      </c>
      <c r="JL25">
        <v>0</v>
      </c>
      <c r="JM25" s="28">
        <v>1612332</v>
      </c>
      <c r="JN25" s="28">
        <v>1796291</v>
      </c>
      <c r="JO25">
        <v>0</v>
      </c>
      <c r="JP25" s="28">
        <v>315840</v>
      </c>
      <c r="JQ25" s="28">
        <v>1754805</v>
      </c>
      <c r="JR25">
        <v>0</v>
      </c>
      <c r="JS25">
        <v>0</v>
      </c>
      <c r="JT25">
        <v>0</v>
      </c>
      <c r="JU25">
        <v>0</v>
      </c>
      <c r="JV25">
        <v>0</v>
      </c>
      <c r="JW25">
        <v>0</v>
      </c>
      <c r="JX25">
        <v>0</v>
      </c>
    </row>
    <row r="26" spans="1:284" x14ac:dyDescent="0.25">
      <c r="A26" s="27">
        <v>45682</v>
      </c>
      <c r="B26">
        <v>0</v>
      </c>
      <c r="C26" t="s">
        <v>257</v>
      </c>
      <c r="D26" t="s">
        <v>258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 t="s">
        <v>257</v>
      </c>
      <c r="AO26" t="s">
        <v>257</v>
      </c>
      <c r="AP26" t="s">
        <v>257</v>
      </c>
      <c r="AQ26" t="s">
        <v>257</v>
      </c>
      <c r="AR26" t="s">
        <v>257</v>
      </c>
      <c r="AS26" t="s">
        <v>257</v>
      </c>
      <c r="AT26" t="s">
        <v>257</v>
      </c>
      <c r="AU26" t="s">
        <v>257</v>
      </c>
      <c r="AV26" t="s">
        <v>257</v>
      </c>
      <c r="AW26" t="s">
        <v>257</v>
      </c>
      <c r="AX26" t="s">
        <v>257</v>
      </c>
      <c r="AY26" t="s">
        <v>257</v>
      </c>
      <c r="AZ26" t="s">
        <v>257</v>
      </c>
      <c r="BA26" t="s">
        <v>257</v>
      </c>
      <c r="BB26" t="s">
        <v>257</v>
      </c>
      <c r="BC26" t="s">
        <v>257</v>
      </c>
      <c r="BD26" t="s">
        <v>257</v>
      </c>
      <c r="BE26" t="s">
        <v>257</v>
      </c>
      <c r="BF26" t="s">
        <v>257</v>
      </c>
      <c r="BG26" t="s">
        <v>257</v>
      </c>
      <c r="BH26" t="s">
        <v>257</v>
      </c>
      <c r="BI26" t="s">
        <v>257</v>
      </c>
      <c r="BJ26" t="s">
        <v>257</v>
      </c>
      <c r="BK26" t="s">
        <v>257</v>
      </c>
      <c r="BL26" t="s">
        <v>257</v>
      </c>
      <c r="BM26" t="s">
        <v>257</v>
      </c>
      <c r="BN26" t="s">
        <v>257</v>
      </c>
      <c r="BO26" t="s">
        <v>257</v>
      </c>
      <c r="BP26" t="s">
        <v>257</v>
      </c>
      <c r="BQ26" t="s">
        <v>257</v>
      </c>
      <c r="BR26" t="s">
        <v>257</v>
      </c>
      <c r="BS26" t="s">
        <v>257</v>
      </c>
      <c r="BT26" t="s">
        <v>257</v>
      </c>
      <c r="BU26" t="s">
        <v>257</v>
      </c>
      <c r="BV26" t="s">
        <v>257</v>
      </c>
      <c r="BW26">
        <v>0</v>
      </c>
      <c r="BX26">
        <v>0</v>
      </c>
      <c r="BY26">
        <v>0</v>
      </c>
      <c r="BZ26">
        <v>1524</v>
      </c>
      <c r="CA26">
        <v>0</v>
      </c>
      <c r="CB26">
        <v>0</v>
      </c>
      <c r="CC26">
        <v>0</v>
      </c>
      <c r="CD26">
        <v>0</v>
      </c>
      <c r="CE26">
        <v>11148</v>
      </c>
      <c r="CF26">
        <v>15549</v>
      </c>
      <c r="CG26">
        <v>0</v>
      </c>
      <c r="CH26">
        <v>0</v>
      </c>
      <c r="CI26">
        <v>1613</v>
      </c>
      <c r="CJ26">
        <v>17158</v>
      </c>
      <c r="CK26">
        <v>0</v>
      </c>
      <c r="CL26">
        <v>0</v>
      </c>
      <c r="CM26">
        <v>0</v>
      </c>
      <c r="CN26">
        <v>509</v>
      </c>
      <c r="CO26">
        <v>0</v>
      </c>
      <c r="CP26">
        <v>22349</v>
      </c>
      <c r="CQ26">
        <v>0</v>
      </c>
      <c r="CR26">
        <v>272</v>
      </c>
      <c r="CS26">
        <v>0</v>
      </c>
      <c r="CT26">
        <v>31765</v>
      </c>
      <c r="CU26">
        <v>447</v>
      </c>
      <c r="CV26">
        <v>0</v>
      </c>
      <c r="CW26">
        <v>15</v>
      </c>
      <c r="CX26">
        <v>430</v>
      </c>
      <c r="CY26">
        <v>0</v>
      </c>
      <c r="CZ26">
        <v>0</v>
      </c>
      <c r="DA26">
        <v>0</v>
      </c>
      <c r="DB26">
        <v>0</v>
      </c>
      <c r="DC26">
        <v>0</v>
      </c>
      <c r="DD26">
        <v>0</v>
      </c>
      <c r="DE26">
        <v>0</v>
      </c>
      <c r="DF26" t="s">
        <v>257</v>
      </c>
      <c r="DG26" t="s">
        <v>257</v>
      </c>
      <c r="DH26" t="s">
        <v>258</v>
      </c>
      <c r="DI26" t="s">
        <v>257</v>
      </c>
      <c r="DJ26" t="s">
        <v>257</v>
      </c>
      <c r="DK26" t="s">
        <v>257</v>
      </c>
      <c r="DL26" t="s">
        <v>257</v>
      </c>
      <c r="DM26" t="s">
        <v>257</v>
      </c>
      <c r="DN26" t="s">
        <v>260</v>
      </c>
      <c r="DO26" t="s">
        <v>577</v>
      </c>
      <c r="DP26" t="s">
        <v>257</v>
      </c>
      <c r="DQ26" t="s">
        <v>257</v>
      </c>
      <c r="DR26" t="s">
        <v>257</v>
      </c>
      <c r="DS26" t="s">
        <v>393</v>
      </c>
      <c r="DT26" t="s">
        <v>257</v>
      </c>
      <c r="DU26" t="s">
        <v>257</v>
      </c>
      <c r="DV26" t="s">
        <v>257</v>
      </c>
      <c r="DW26" t="s">
        <v>790</v>
      </c>
      <c r="DX26" t="s">
        <v>257</v>
      </c>
      <c r="DY26" t="s">
        <v>306</v>
      </c>
      <c r="DZ26" t="s">
        <v>258</v>
      </c>
      <c r="EA26" t="s">
        <v>791</v>
      </c>
      <c r="EB26" t="s">
        <v>257</v>
      </c>
      <c r="EC26" t="s">
        <v>554</v>
      </c>
      <c r="ED26" t="s">
        <v>404</v>
      </c>
      <c r="EE26" t="s">
        <v>257</v>
      </c>
      <c r="EF26" t="s">
        <v>568</v>
      </c>
      <c r="EG26" t="s">
        <v>792</v>
      </c>
      <c r="EH26" t="s">
        <v>257</v>
      </c>
      <c r="EI26" t="s">
        <v>257</v>
      </c>
      <c r="EJ26" t="s">
        <v>257</v>
      </c>
      <c r="EK26" t="s">
        <v>257</v>
      </c>
      <c r="EL26" t="s">
        <v>257</v>
      </c>
      <c r="EM26" t="s">
        <v>257</v>
      </c>
      <c r="EN26" t="s">
        <v>257</v>
      </c>
      <c r="EO26">
        <v>0</v>
      </c>
      <c r="EP26">
        <v>0</v>
      </c>
      <c r="EQ26">
        <v>2102</v>
      </c>
      <c r="ER26">
        <v>0</v>
      </c>
      <c r="ES26">
        <v>0</v>
      </c>
      <c r="ET26">
        <v>0</v>
      </c>
      <c r="EU26">
        <v>0</v>
      </c>
      <c r="EV26">
        <v>0</v>
      </c>
      <c r="EW26">
        <v>1</v>
      </c>
      <c r="EX26">
        <v>417</v>
      </c>
      <c r="EY26">
        <v>0</v>
      </c>
      <c r="EZ26">
        <v>0</v>
      </c>
      <c r="FA26">
        <v>0</v>
      </c>
      <c r="FB26">
        <v>79</v>
      </c>
      <c r="FC26">
        <v>0</v>
      </c>
      <c r="FD26">
        <v>0</v>
      </c>
      <c r="FE26">
        <v>0</v>
      </c>
      <c r="FF26">
        <v>23</v>
      </c>
      <c r="FG26">
        <v>0</v>
      </c>
      <c r="FH26">
        <v>1123</v>
      </c>
      <c r="FI26">
        <v>1</v>
      </c>
      <c r="FJ26">
        <v>117</v>
      </c>
      <c r="FK26">
        <v>0</v>
      </c>
      <c r="FL26">
        <v>1673</v>
      </c>
      <c r="FM26">
        <v>24</v>
      </c>
      <c r="FN26">
        <v>0</v>
      </c>
      <c r="FO26">
        <v>101</v>
      </c>
      <c r="FP26">
        <v>10</v>
      </c>
      <c r="FQ26">
        <v>0</v>
      </c>
      <c r="FR26">
        <v>0</v>
      </c>
      <c r="FS26">
        <v>0</v>
      </c>
      <c r="FT26">
        <v>0</v>
      </c>
      <c r="FU26">
        <v>0</v>
      </c>
      <c r="FV26">
        <v>0</v>
      </c>
      <c r="FW26">
        <v>0</v>
      </c>
      <c r="FX26">
        <v>0</v>
      </c>
      <c r="FY26">
        <v>0</v>
      </c>
      <c r="FZ26">
        <v>0</v>
      </c>
      <c r="GA26">
        <v>0</v>
      </c>
      <c r="GB26">
        <v>0</v>
      </c>
      <c r="GC26">
        <v>0</v>
      </c>
      <c r="GD26">
        <v>0</v>
      </c>
      <c r="GE26">
        <v>0</v>
      </c>
      <c r="GF26">
        <v>0</v>
      </c>
      <c r="GG26">
        <v>0</v>
      </c>
      <c r="GH26">
        <v>0</v>
      </c>
      <c r="GI26">
        <v>0</v>
      </c>
      <c r="GJ26">
        <v>0</v>
      </c>
      <c r="GK26">
        <v>0</v>
      </c>
      <c r="GL26">
        <v>0</v>
      </c>
      <c r="GM26">
        <v>0</v>
      </c>
      <c r="GN26">
        <v>0</v>
      </c>
      <c r="GO26">
        <v>0</v>
      </c>
      <c r="GP26">
        <v>0</v>
      </c>
      <c r="GQ26">
        <v>0</v>
      </c>
      <c r="GR26">
        <v>0</v>
      </c>
      <c r="GS26">
        <v>0</v>
      </c>
      <c r="GT26">
        <v>0</v>
      </c>
      <c r="GU26">
        <v>0</v>
      </c>
      <c r="GV26">
        <v>0</v>
      </c>
      <c r="GW26">
        <v>0</v>
      </c>
      <c r="GX26">
        <v>0</v>
      </c>
      <c r="GY26">
        <v>0</v>
      </c>
      <c r="GZ26">
        <v>0</v>
      </c>
      <c r="HA26">
        <v>0</v>
      </c>
      <c r="HB26">
        <v>0</v>
      </c>
      <c r="HC26">
        <v>0</v>
      </c>
      <c r="HD26">
        <v>0</v>
      </c>
      <c r="HE26">
        <v>0</v>
      </c>
      <c r="HF26">
        <v>0</v>
      </c>
      <c r="HG26">
        <v>0</v>
      </c>
      <c r="HH26">
        <v>0</v>
      </c>
      <c r="HI26">
        <v>2102</v>
      </c>
      <c r="HJ26">
        <v>1524</v>
      </c>
      <c r="HK26">
        <v>0</v>
      </c>
      <c r="HL26">
        <v>0</v>
      </c>
      <c r="HM26">
        <v>0</v>
      </c>
      <c r="HN26">
        <v>0</v>
      </c>
      <c r="HO26">
        <v>11149</v>
      </c>
      <c r="HP26">
        <v>15966</v>
      </c>
      <c r="HQ26">
        <v>0</v>
      </c>
      <c r="HR26">
        <v>0</v>
      </c>
      <c r="HS26">
        <v>1613</v>
      </c>
      <c r="HT26">
        <v>17237</v>
      </c>
      <c r="HU26">
        <v>0</v>
      </c>
      <c r="HV26">
        <v>0</v>
      </c>
      <c r="HW26">
        <v>0</v>
      </c>
      <c r="HX26">
        <v>532</v>
      </c>
      <c r="HY26">
        <v>0</v>
      </c>
      <c r="HZ26">
        <v>23472</v>
      </c>
      <c r="IA26">
        <v>1</v>
      </c>
      <c r="IB26">
        <v>389</v>
      </c>
      <c r="IC26">
        <v>0</v>
      </c>
      <c r="ID26">
        <v>33438</v>
      </c>
      <c r="IE26">
        <v>471</v>
      </c>
      <c r="IF26">
        <v>0</v>
      </c>
      <c r="IG26">
        <v>116</v>
      </c>
      <c r="IH26">
        <v>440</v>
      </c>
      <c r="II26">
        <v>0</v>
      </c>
      <c r="IJ26">
        <v>0</v>
      </c>
      <c r="IK26">
        <v>0</v>
      </c>
      <c r="IL26">
        <v>0</v>
      </c>
      <c r="IM26">
        <v>0</v>
      </c>
      <c r="IN26">
        <v>0</v>
      </c>
      <c r="IO26">
        <v>0</v>
      </c>
      <c r="IP26">
        <v>0</v>
      </c>
      <c r="IQ26">
        <v>0</v>
      </c>
      <c r="IR26" s="28">
        <v>54780</v>
      </c>
      <c r="IS26" s="28">
        <v>818587</v>
      </c>
      <c r="IT26">
        <v>0</v>
      </c>
      <c r="IU26">
        <v>0</v>
      </c>
      <c r="IV26">
        <v>0</v>
      </c>
      <c r="IW26">
        <v>0</v>
      </c>
      <c r="IX26" s="28">
        <v>127484</v>
      </c>
      <c r="IY26" s="28">
        <v>116087</v>
      </c>
      <c r="IZ26">
        <v>0</v>
      </c>
      <c r="JA26">
        <v>0</v>
      </c>
      <c r="JB26" s="28">
        <v>86841</v>
      </c>
      <c r="JC26" s="28">
        <v>231704</v>
      </c>
      <c r="JD26">
        <v>0</v>
      </c>
      <c r="JE26">
        <v>0</v>
      </c>
      <c r="JF26">
        <v>0</v>
      </c>
      <c r="JG26" s="28">
        <v>800605</v>
      </c>
      <c r="JH26">
        <v>0</v>
      </c>
      <c r="JI26" s="28">
        <v>1114247</v>
      </c>
      <c r="JJ26" s="28">
        <v>91000</v>
      </c>
      <c r="JK26" s="28">
        <v>1448357</v>
      </c>
      <c r="JL26">
        <v>0</v>
      </c>
      <c r="JM26" s="28">
        <v>1209844</v>
      </c>
      <c r="JN26" s="28">
        <v>1531807</v>
      </c>
      <c r="JO26">
        <v>0</v>
      </c>
      <c r="JP26" s="28">
        <v>258569</v>
      </c>
      <c r="JQ26" s="28">
        <v>1402389</v>
      </c>
      <c r="JR26">
        <v>0</v>
      </c>
      <c r="JS26">
        <v>0</v>
      </c>
      <c r="JT26">
        <v>0</v>
      </c>
      <c r="JU26">
        <v>0</v>
      </c>
      <c r="JV26">
        <v>0</v>
      </c>
      <c r="JW26">
        <v>0</v>
      </c>
      <c r="JX26">
        <v>0</v>
      </c>
    </row>
    <row r="27" spans="1:284" x14ac:dyDescent="0.25">
      <c r="A27" s="27">
        <v>45683</v>
      </c>
      <c r="B27">
        <v>0</v>
      </c>
      <c r="C27" t="s">
        <v>257</v>
      </c>
      <c r="D27" t="s">
        <v>258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 t="s">
        <v>257</v>
      </c>
      <c r="AO27" t="s">
        <v>257</v>
      </c>
      <c r="AP27" t="s">
        <v>257</v>
      </c>
      <c r="AQ27" t="s">
        <v>257</v>
      </c>
      <c r="AR27" t="s">
        <v>257</v>
      </c>
      <c r="AS27" t="s">
        <v>257</v>
      </c>
      <c r="AT27" t="s">
        <v>257</v>
      </c>
      <c r="AU27" t="s">
        <v>257</v>
      </c>
      <c r="AV27" t="s">
        <v>257</v>
      </c>
      <c r="AW27" t="s">
        <v>257</v>
      </c>
      <c r="AX27" t="s">
        <v>257</v>
      </c>
      <c r="AY27" t="s">
        <v>257</v>
      </c>
      <c r="AZ27" t="s">
        <v>257</v>
      </c>
      <c r="BA27" t="s">
        <v>257</v>
      </c>
      <c r="BB27" t="s">
        <v>257</v>
      </c>
      <c r="BC27" t="s">
        <v>257</v>
      </c>
      <c r="BD27" t="s">
        <v>257</v>
      </c>
      <c r="BE27" t="s">
        <v>257</v>
      </c>
      <c r="BF27" t="s">
        <v>257</v>
      </c>
      <c r="BG27" t="s">
        <v>257</v>
      </c>
      <c r="BH27" t="s">
        <v>257</v>
      </c>
      <c r="BI27" t="s">
        <v>257</v>
      </c>
      <c r="BJ27" t="s">
        <v>257</v>
      </c>
      <c r="BK27" t="s">
        <v>257</v>
      </c>
      <c r="BL27" t="s">
        <v>257</v>
      </c>
      <c r="BM27" t="s">
        <v>257</v>
      </c>
      <c r="BN27" t="s">
        <v>257</v>
      </c>
      <c r="BO27" t="s">
        <v>257</v>
      </c>
      <c r="BP27" t="s">
        <v>257</v>
      </c>
      <c r="BQ27" t="s">
        <v>257</v>
      </c>
      <c r="BR27" t="s">
        <v>257</v>
      </c>
      <c r="BS27" t="s">
        <v>257</v>
      </c>
      <c r="BT27" t="s">
        <v>257</v>
      </c>
      <c r="BU27" t="s">
        <v>257</v>
      </c>
      <c r="BV27" t="s">
        <v>257</v>
      </c>
      <c r="BW27">
        <v>0</v>
      </c>
      <c r="BX27">
        <v>0</v>
      </c>
      <c r="BY27">
        <v>1</v>
      </c>
      <c r="BZ27">
        <v>1425</v>
      </c>
      <c r="CA27">
        <v>0</v>
      </c>
      <c r="CB27">
        <v>0</v>
      </c>
      <c r="CC27">
        <v>0</v>
      </c>
      <c r="CD27">
        <v>0</v>
      </c>
      <c r="CE27">
        <v>8072</v>
      </c>
      <c r="CF27">
        <v>12430</v>
      </c>
      <c r="CG27">
        <v>0</v>
      </c>
      <c r="CH27">
        <v>0</v>
      </c>
      <c r="CI27">
        <v>3839</v>
      </c>
      <c r="CJ27">
        <v>22183</v>
      </c>
      <c r="CK27">
        <v>0</v>
      </c>
      <c r="CL27">
        <v>0</v>
      </c>
      <c r="CM27">
        <v>0</v>
      </c>
      <c r="CN27">
        <v>467</v>
      </c>
      <c r="CO27">
        <v>0</v>
      </c>
      <c r="CP27">
        <v>22433</v>
      </c>
      <c r="CQ27">
        <v>0</v>
      </c>
      <c r="CR27">
        <v>252</v>
      </c>
      <c r="CS27">
        <v>0</v>
      </c>
      <c r="CT27">
        <v>31804</v>
      </c>
      <c r="CU27">
        <v>442</v>
      </c>
      <c r="CV27">
        <v>0</v>
      </c>
      <c r="CW27">
        <v>11</v>
      </c>
      <c r="CX27">
        <v>421</v>
      </c>
      <c r="CY27">
        <v>0</v>
      </c>
      <c r="CZ27">
        <v>0</v>
      </c>
      <c r="DA27">
        <v>0</v>
      </c>
      <c r="DB27">
        <v>0</v>
      </c>
      <c r="DC27">
        <v>0</v>
      </c>
      <c r="DD27">
        <v>0</v>
      </c>
      <c r="DE27">
        <v>0</v>
      </c>
      <c r="DF27" t="s">
        <v>257</v>
      </c>
      <c r="DG27" t="s">
        <v>257</v>
      </c>
      <c r="DH27" t="s">
        <v>793</v>
      </c>
      <c r="DI27" t="s">
        <v>257</v>
      </c>
      <c r="DJ27" t="s">
        <v>257</v>
      </c>
      <c r="DK27" t="s">
        <v>257</v>
      </c>
      <c r="DL27" t="s">
        <v>257</v>
      </c>
      <c r="DM27" t="s">
        <v>257</v>
      </c>
      <c r="DN27" t="s">
        <v>260</v>
      </c>
      <c r="DO27" t="s">
        <v>345</v>
      </c>
      <c r="DP27" t="s">
        <v>257</v>
      </c>
      <c r="DQ27" t="s">
        <v>257</v>
      </c>
      <c r="DR27" t="s">
        <v>257</v>
      </c>
      <c r="DS27" t="s">
        <v>398</v>
      </c>
      <c r="DT27" t="s">
        <v>257</v>
      </c>
      <c r="DU27" t="s">
        <v>257</v>
      </c>
      <c r="DV27" t="s">
        <v>257</v>
      </c>
      <c r="DW27" t="s">
        <v>794</v>
      </c>
      <c r="DX27" t="s">
        <v>257</v>
      </c>
      <c r="DY27" t="s">
        <v>306</v>
      </c>
      <c r="DZ27" t="s">
        <v>258</v>
      </c>
      <c r="EA27" t="s">
        <v>795</v>
      </c>
      <c r="EB27" t="s">
        <v>257</v>
      </c>
      <c r="EC27" t="s">
        <v>630</v>
      </c>
      <c r="ED27" t="s">
        <v>796</v>
      </c>
      <c r="EE27" t="s">
        <v>257</v>
      </c>
      <c r="EF27" t="s">
        <v>797</v>
      </c>
      <c r="EG27" t="s">
        <v>402</v>
      </c>
      <c r="EH27" t="s">
        <v>257</v>
      </c>
      <c r="EI27" t="s">
        <v>257</v>
      </c>
      <c r="EJ27" t="s">
        <v>257</v>
      </c>
      <c r="EK27" t="s">
        <v>257</v>
      </c>
      <c r="EL27" t="s">
        <v>257</v>
      </c>
      <c r="EM27" t="s">
        <v>257</v>
      </c>
      <c r="EN27" t="s">
        <v>257</v>
      </c>
      <c r="EO27">
        <v>0</v>
      </c>
      <c r="EP27">
        <v>0</v>
      </c>
      <c r="EQ27">
        <v>1654</v>
      </c>
      <c r="ER27">
        <v>0</v>
      </c>
      <c r="ES27">
        <v>0</v>
      </c>
      <c r="ET27">
        <v>0</v>
      </c>
      <c r="EU27">
        <v>0</v>
      </c>
      <c r="EV27">
        <v>0</v>
      </c>
      <c r="EW27">
        <v>1</v>
      </c>
      <c r="EX27">
        <v>418</v>
      </c>
      <c r="EY27">
        <v>0</v>
      </c>
      <c r="EZ27">
        <v>0</v>
      </c>
      <c r="FA27">
        <v>0</v>
      </c>
      <c r="FB27">
        <v>78</v>
      </c>
      <c r="FC27">
        <v>0</v>
      </c>
      <c r="FD27">
        <v>0</v>
      </c>
      <c r="FE27">
        <v>0</v>
      </c>
      <c r="FF27">
        <v>20</v>
      </c>
      <c r="FG27">
        <v>0</v>
      </c>
      <c r="FH27">
        <v>1127</v>
      </c>
      <c r="FI27">
        <v>3</v>
      </c>
      <c r="FJ27">
        <v>118</v>
      </c>
      <c r="FK27">
        <v>0</v>
      </c>
      <c r="FL27">
        <v>1694</v>
      </c>
      <c r="FM27">
        <v>23</v>
      </c>
      <c r="FN27">
        <v>0</v>
      </c>
      <c r="FO27">
        <v>100</v>
      </c>
      <c r="FP27">
        <v>21</v>
      </c>
      <c r="FQ27">
        <v>0</v>
      </c>
      <c r="FR27">
        <v>0</v>
      </c>
      <c r="FS27">
        <v>0</v>
      </c>
      <c r="FT27">
        <v>0</v>
      </c>
      <c r="FU27">
        <v>0</v>
      </c>
      <c r="FV27">
        <v>0</v>
      </c>
      <c r="FW27">
        <v>0</v>
      </c>
      <c r="FX27">
        <v>0</v>
      </c>
      <c r="FY27">
        <v>0</v>
      </c>
      <c r="FZ27">
        <v>0</v>
      </c>
      <c r="GA27">
        <v>0</v>
      </c>
      <c r="GB27">
        <v>0</v>
      </c>
      <c r="GC27">
        <v>0</v>
      </c>
      <c r="GD27">
        <v>0</v>
      </c>
      <c r="GE27">
        <v>0</v>
      </c>
      <c r="GF27">
        <v>0</v>
      </c>
      <c r="GG27">
        <v>0</v>
      </c>
      <c r="GH27">
        <v>0</v>
      </c>
      <c r="GI27">
        <v>0</v>
      </c>
      <c r="GJ27">
        <v>0</v>
      </c>
      <c r="GK27">
        <v>0</v>
      </c>
      <c r="GL27">
        <v>0</v>
      </c>
      <c r="GM27">
        <v>0</v>
      </c>
      <c r="GN27">
        <v>0</v>
      </c>
      <c r="GO27">
        <v>0</v>
      </c>
      <c r="GP27">
        <v>0</v>
      </c>
      <c r="GQ27">
        <v>0</v>
      </c>
      <c r="GR27">
        <v>0</v>
      </c>
      <c r="GS27">
        <v>0</v>
      </c>
      <c r="GT27">
        <v>0</v>
      </c>
      <c r="GU27">
        <v>0</v>
      </c>
      <c r="GV27">
        <v>0</v>
      </c>
      <c r="GW27">
        <v>0</v>
      </c>
      <c r="GX27">
        <v>0</v>
      </c>
      <c r="GY27">
        <v>0</v>
      </c>
      <c r="GZ27">
        <v>0</v>
      </c>
      <c r="HA27">
        <v>0</v>
      </c>
      <c r="HB27">
        <v>0</v>
      </c>
      <c r="HC27">
        <v>0</v>
      </c>
      <c r="HD27">
        <v>0</v>
      </c>
      <c r="HE27">
        <v>0</v>
      </c>
      <c r="HF27">
        <v>0</v>
      </c>
      <c r="HG27">
        <v>0</v>
      </c>
      <c r="HH27">
        <v>0</v>
      </c>
      <c r="HI27">
        <v>1655</v>
      </c>
      <c r="HJ27">
        <v>1425</v>
      </c>
      <c r="HK27">
        <v>0</v>
      </c>
      <c r="HL27">
        <v>0</v>
      </c>
      <c r="HM27">
        <v>0</v>
      </c>
      <c r="HN27">
        <v>0</v>
      </c>
      <c r="HO27">
        <v>8073</v>
      </c>
      <c r="HP27">
        <v>12848</v>
      </c>
      <c r="HQ27">
        <v>0</v>
      </c>
      <c r="HR27">
        <v>0</v>
      </c>
      <c r="HS27">
        <v>3839</v>
      </c>
      <c r="HT27">
        <v>22261</v>
      </c>
      <c r="HU27">
        <v>0</v>
      </c>
      <c r="HV27">
        <v>0</v>
      </c>
      <c r="HW27">
        <v>0</v>
      </c>
      <c r="HX27">
        <v>487</v>
      </c>
      <c r="HY27">
        <v>0</v>
      </c>
      <c r="HZ27">
        <v>23560</v>
      </c>
      <c r="IA27">
        <v>3</v>
      </c>
      <c r="IB27">
        <v>370</v>
      </c>
      <c r="IC27">
        <v>0</v>
      </c>
      <c r="ID27">
        <v>33498</v>
      </c>
      <c r="IE27">
        <v>465</v>
      </c>
      <c r="IF27">
        <v>0</v>
      </c>
      <c r="IG27">
        <v>111</v>
      </c>
      <c r="IH27">
        <v>442</v>
      </c>
      <c r="II27">
        <v>0</v>
      </c>
      <c r="IJ27">
        <v>0</v>
      </c>
      <c r="IK27">
        <v>0</v>
      </c>
      <c r="IL27">
        <v>0</v>
      </c>
      <c r="IM27">
        <v>0</v>
      </c>
      <c r="IN27">
        <v>0</v>
      </c>
      <c r="IO27">
        <v>0</v>
      </c>
      <c r="IP27">
        <v>0</v>
      </c>
      <c r="IQ27">
        <v>0</v>
      </c>
      <c r="IR27" s="28">
        <v>57660</v>
      </c>
      <c r="IS27" s="28">
        <v>754333</v>
      </c>
      <c r="IT27">
        <v>0</v>
      </c>
      <c r="IU27">
        <v>0</v>
      </c>
      <c r="IV27">
        <v>0</v>
      </c>
      <c r="IW27">
        <v>0</v>
      </c>
      <c r="IX27" s="28">
        <v>133284</v>
      </c>
      <c r="IY27" s="28">
        <v>125263</v>
      </c>
      <c r="IZ27">
        <v>0</v>
      </c>
      <c r="JA27">
        <v>0</v>
      </c>
      <c r="JB27" s="28">
        <v>57117</v>
      </c>
      <c r="JC27" s="28">
        <v>254982</v>
      </c>
      <c r="JD27">
        <v>0</v>
      </c>
      <c r="JE27">
        <v>0</v>
      </c>
      <c r="JF27">
        <v>0</v>
      </c>
      <c r="JG27" s="28">
        <v>668752</v>
      </c>
      <c r="JH27">
        <v>0</v>
      </c>
      <c r="JI27" s="28">
        <v>1093073</v>
      </c>
      <c r="JJ27" s="28">
        <v>80667</v>
      </c>
      <c r="JK27" s="28">
        <v>1395178</v>
      </c>
      <c r="JL27">
        <v>0</v>
      </c>
      <c r="JM27" s="28">
        <v>1172450</v>
      </c>
      <c r="JN27" s="28">
        <v>1379219</v>
      </c>
      <c r="JO27">
        <v>0</v>
      </c>
      <c r="JP27" s="28">
        <v>243045</v>
      </c>
      <c r="JQ27" s="28">
        <v>1299118</v>
      </c>
      <c r="JR27">
        <v>0</v>
      </c>
      <c r="JS27">
        <v>0</v>
      </c>
      <c r="JT27">
        <v>0</v>
      </c>
      <c r="JU27">
        <v>0</v>
      </c>
      <c r="JV27">
        <v>0</v>
      </c>
      <c r="JW27">
        <v>0</v>
      </c>
      <c r="JX27">
        <v>0</v>
      </c>
    </row>
    <row r="28" spans="1:284" x14ac:dyDescent="0.25">
      <c r="A28" s="27">
        <v>45684</v>
      </c>
      <c r="B28">
        <v>6756</v>
      </c>
      <c r="C28" t="s">
        <v>260</v>
      </c>
      <c r="D28" t="s">
        <v>351</v>
      </c>
      <c r="E28">
        <v>0</v>
      </c>
      <c r="F28">
        <v>0</v>
      </c>
      <c r="G28">
        <v>0</v>
      </c>
      <c r="H28">
        <v>1</v>
      </c>
      <c r="I28">
        <v>0</v>
      </c>
      <c r="J28">
        <v>0</v>
      </c>
      <c r="K28">
        <v>0</v>
      </c>
      <c r="L28">
        <v>0</v>
      </c>
      <c r="M28">
        <v>3</v>
      </c>
      <c r="N28">
        <v>2</v>
      </c>
      <c r="O28">
        <v>0</v>
      </c>
      <c r="P28">
        <v>0</v>
      </c>
      <c r="Q28">
        <v>2</v>
      </c>
      <c r="R28">
        <v>1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12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 t="s">
        <v>257</v>
      </c>
      <c r="AO28" t="s">
        <v>257</v>
      </c>
      <c r="AP28" t="s">
        <v>257</v>
      </c>
      <c r="AQ28" t="s">
        <v>284</v>
      </c>
      <c r="AR28" t="s">
        <v>257</v>
      </c>
      <c r="AS28" t="s">
        <v>257</v>
      </c>
      <c r="AT28" t="s">
        <v>257</v>
      </c>
      <c r="AU28" t="s">
        <v>257</v>
      </c>
      <c r="AV28" t="s">
        <v>259</v>
      </c>
      <c r="AW28" t="s">
        <v>260</v>
      </c>
      <c r="AX28" t="s">
        <v>257</v>
      </c>
      <c r="AY28" t="s">
        <v>257</v>
      </c>
      <c r="AZ28" t="s">
        <v>259</v>
      </c>
      <c r="BA28" t="s">
        <v>257</v>
      </c>
      <c r="BB28" t="s">
        <v>257</v>
      </c>
      <c r="BC28" t="s">
        <v>257</v>
      </c>
      <c r="BD28" t="s">
        <v>257</v>
      </c>
      <c r="BE28" t="s">
        <v>257</v>
      </c>
      <c r="BF28" t="s">
        <v>257</v>
      </c>
      <c r="BG28" t="s">
        <v>257</v>
      </c>
      <c r="BH28" t="s">
        <v>257</v>
      </c>
      <c r="BI28" t="s">
        <v>257</v>
      </c>
      <c r="BJ28" t="s">
        <v>257</v>
      </c>
      <c r="BK28" t="s">
        <v>259</v>
      </c>
      <c r="BL28" t="s">
        <v>257</v>
      </c>
      <c r="BM28" t="s">
        <v>257</v>
      </c>
      <c r="BN28" t="s">
        <v>257</v>
      </c>
      <c r="BO28" t="s">
        <v>257</v>
      </c>
      <c r="BP28" t="s">
        <v>257</v>
      </c>
      <c r="BQ28" t="s">
        <v>257</v>
      </c>
      <c r="BR28" t="s">
        <v>257</v>
      </c>
      <c r="BS28" t="s">
        <v>257</v>
      </c>
      <c r="BT28" t="s">
        <v>257</v>
      </c>
      <c r="BU28" t="s">
        <v>257</v>
      </c>
      <c r="BV28" t="s">
        <v>257</v>
      </c>
      <c r="BW28">
        <v>0</v>
      </c>
      <c r="BX28">
        <v>0</v>
      </c>
      <c r="BY28">
        <v>2</v>
      </c>
      <c r="BZ28">
        <v>1862</v>
      </c>
      <c r="CA28">
        <v>0</v>
      </c>
      <c r="CB28">
        <v>0</v>
      </c>
      <c r="CC28">
        <v>0</v>
      </c>
      <c r="CD28">
        <v>0</v>
      </c>
      <c r="CE28">
        <v>11502</v>
      </c>
      <c r="CF28">
        <v>15206</v>
      </c>
      <c r="CG28">
        <v>0</v>
      </c>
      <c r="CH28">
        <v>0</v>
      </c>
      <c r="CI28">
        <v>6807</v>
      </c>
      <c r="CJ28">
        <v>41077</v>
      </c>
      <c r="CK28">
        <v>0</v>
      </c>
      <c r="CL28">
        <v>0</v>
      </c>
      <c r="CM28">
        <v>0</v>
      </c>
      <c r="CN28">
        <v>914</v>
      </c>
      <c r="CO28">
        <v>0</v>
      </c>
      <c r="CP28">
        <v>23805</v>
      </c>
      <c r="CQ28">
        <v>0</v>
      </c>
      <c r="CR28">
        <v>342</v>
      </c>
      <c r="CS28">
        <v>0</v>
      </c>
      <c r="CT28">
        <v>32924</v>
      </c>
      <c r="CU28">
        <v>461</v>
      </c>
      <c r="CV28">
        <v>0</v>
      </c>
      <c r="CW28">
        <v>24</v>
      </c>
      <c r="CX28">
        <v>442</v>
      </c>
      <c r="CY28">
        <v>0</v>
      </c>
      <c r="CZ28">
        <v>0</v>
      </c>
      <c r="DA28">
        <v>0</v>
      </c>
      <c r="DB28">
        <v>0</v>
      </c>
      <c r="DC28">
        <v>0</v>
      </c>
      <c r="DD28">
        <v>0</v>
      </c>
      <c r="DE28">
        <v>0</v>
      </c>
      <c r="DF28" t="s">
        <v>257</v>
      </c>
      <c r="DG28" t="s">
        <v>257</v>
      </c>
      <c r="DH28" t="s">
        <v>637</v>
      </c>
      <c r="DI28" t="s">
        <v>391</v>
      </c>
      <c r="DJ28" t="s">
        <v>257</v>
      </c>
      <c r="DK28" t="s">
        <v>257</v>
      </c>
      <c r="DL28" t="s">
        <v>257</v>
      </c>
      <c r="DM28" t="s">
        <v>257</v>
      </c>
      <c r="DN28" t="s">
        <v>257</v>
      </c>
      <c r="DO28" t="s">
        <v>326</v>
      </c>
      <c r="DP28" t="s">
        <v>257</v>
      </c>
      <c r="DQ28" t="s">
        <v>257</v>
      </c>
      <c r="DR28" t="s">
        <v>257</v>
      </c>
      <c r="DS28" t="s">
        <v>291</v>
      </c>
      <c r="DT28" t="s">
        <v>257</v>
      </c>
      <c r="DU28" t="s">
        <v>257</v>
      </c>
      <c r="DV28" t="s">
        <v>257</v>
      </c>
      <c r="DW28" t="s">
        <v>608</v>
      </c>
      <c r="DX28" t="s">
        <v>257</v>
      </c>
      <c r="DY28" t="s">
        <v>659</v>
      </c>
      <c r="DZ28" t="s">
        <v>258</v>
      </c>
      <c r="EA28" t="s">
        <v>798</v>
      </c>
      <c r="EB28" t="s">
        <v>257</v>
      </c>
      <c r="EC28" t="s">
        <v>617</v>
      </c>
      <c r="ED28" t="s">
        <v>373</v>
      </c>
      <c r="EE28" t="s">
        <v>257</v>
      </c>
      <c r="EF28" t="s">
        <v>799</v>
      </c>
      <c r="EG28" t="s">
        <v>596</v>
      </c>
      <c r="EH28" t="s">
        <v>257</v>
      </c>
      <c r="EI28" t="s">
        <v>257</v>
      </c>
      <c r="EJ28" t="s">
        <v>257</v>
      </c>
      <c r="EK28" t="s">
        <v>257</v>
      </c>
      <c r="EL28" t="s">
        <v>257</v>
      </c>
      <c r="EM28" t="s">
        <v>257</v>
      </c>
      <c r="EN28" t="s">
        <v>257</v>
      </c>
      <c r="EO28">
        <v>0</v>
      </c>
      <c r="EP28">
        <v>0</v>
      </c>
      <c r="EQ28">
        <v>1529</v>
      </c>
      <c r="ER28">
        <v>11</v>
      </c>
      <c r="ES28">
        <v>0</v>
      </c>
      <c r="ET28">
        <v>0</v>
      </c>
      <c r="EU28">
        <v>0</v>
      </c>
      <c r="EV28">
        <v>0</v>
      </c>
      <c r="EW28">
        <v>0</v>
      </c>
      <c r="EX28">
        <v>420</v>
      </c>
      <c r="EY28">
        <v>0</v>
      </c>
      <c r="EZ28">
        <v>0</v>
      </c>
      <c r="FA28">
        <v>0</v>
      </c>
      <c r="FB28">
        <v>96</v>
      </c>
      <c r="FC28">
        <v>0</v>
      </c>
      <c r="FD28">
        <v>0</v>
      </c>
      <c r="FE28">
        <v>0</v>
      </c>
      <c r="FF28">
        <v>79</v>
      </c>
      <c r="FG28">
        <v>0</v>
      </c>
      <c r="FH28">
        <v>1505</v>
      </c>
      <c r="FI28">
        <v>6</v>
      </c>
      <c r="FJ28">
        <v>144</v>
      </c>
      <c r="FK28">
        <v>0</v>
      </c>
      <c r="FL28">
        <v>1866</v>
      </c>
      <c r="FM28">
        <v>25</v>
      </c>
      <c r="FN28">
        <v>0</v>
      </c>
      <c r="FO28">
        <v>102</v>
      </c>
      <c r="FP28">
        <v>11</v>
      </c>
      <c r="FQ28">
        <v>0</v>
      </c>
      <c r="FR28">
        <v>0</v>
      </c>
      <c r="FS28">
        <v>0</v>
      </c>
      <c r="FT28">
        <v>0</v>
      </c>
      <c r="FU28">
        <v>0</v>
      </c>
      <c r="FV28">
        <v>0</v>
      </c>
      <c r="FW28">
        <v>0</v>
      </c>
      <c r="FX28">
        <v>0</v>
      </c>
      <c r="FY28">
        <v>0</v>
      </c>
      <c r="FZ28">
        <v>0</v>
      </c>
      <c r="GA28">
        <v>0</v>
      </c>
      <c r="GB28">
        <v>0</v>
      </c>
      <c r="GC28">
        <v>0</v>
      </c>
      <c r="GD28">
        <v>0</v>
      </c>
      <c r="GE28">
        <v>0</v>
      </c>
      <c r="GF28">
        <v>0</v>
      </c>
      <c r="GG28">
        <v>0</v>
      </c>
      <c r="GH28">
        <v>0</v>
      </c>
      <c r="GI28">
        <v>0</v>
      </c>
      <c r="GJ28">
        <v>0</v>
      </c>
      <c r="GK28">
        <v>0</v>
      </c>
      <c r="GL28">
        <v>0</v>
      </c>
      <c r="GM28">
        <v>0</v>
      </c>
      <c r="GN28">
        <v>0</v>
      </c>
      <c r="GO28">
        <v>0</v>
      </c>
      <c r="GP28">
        <v>0</v>
      </c>
      <c r="GQ28">
        <v>0</v>
      </c>
      <c r="GR28">
        <v>0</v>
      </c>
      <c r="GS28">
        <v>0</v>
      </c>
      <c r="GT28">
        <v>0</v>
      </c>
      <c r="GU28">
        <v>0</v>
      </c>
      <c r="GV28">
        <v>0</v>
      </c>
      <c r="GW28">
        <v>0</v>
      </c>
      <c r="GX28">
        <v>0</v>
      </c>
      <c r="GY28">
        <v>0</v>
      </c>
      <c r="GZ28">
        <v>0</v>
      </c>
      <c r="HA28">
        <v>0</v>
      </c>
      <c r="HB28">
        <v>0</v>
      </c>
      <c r="HC28">
        <v>0</v>
      </c>
      <c r="HD28">
        <v>0</v>
      </c>
      <c r="HE28">
        <v>0</v>
      </c>
      <c r="HF28">
        <v>0</v>
      </c>
      <c r="HG28">
        <v>0</v>
      </c>
      <c r="HH28">
        <v>0</v>
      </c>
      <c r="HI28">
        <v>1531</v>
      </c>
      <c r="HJ28">
        <v>1874</v>
      </c>
      <c r="HK28">
        <v>0</v>
      </c>
      <c r="HL28">
        <v>0</v>
      </c>
      <c r="HM28">
        <v>0</v>
      </c>
      <c r="HN28">
        <v>0</v>
      </c>
      <c r="HO28">
        <v>11505</v>
      </c>
      <c r="HP28">
        <v>15628</v>
      </c>
      <c r="HQ28">
        <v>0</v>
      </c>
      <c r="HR28">
        <v>0</v>
      </c>
      <c r="HS28">
        <v>6809</v>
      </c>
      <c r="HT28">
        <v>41174</v>
      </c>
      <c r="HU28">
        <v>0</v>
      </c>
      <c r="HV28">
        <v>0</v>
      </c>
      <c r="HW28">
        <v>0</v>
      </c>
      <c r="HX28">
        <v>993</v>
      </c>
      <c r="HY28">
        <v>0</v>
      </c>
      <c r="HZ28">
        <v>25310</v>
      </c>
      <c r="IA28">
        <v>6</v>
      </c>
      <c r="IB28">
        <v>486</v>
      </c>
      <c r="IC28">
        <v>0</v>
      </c>
      <c r="ID28">
        <v>34802</v>
      </c>
      <c r="IE28">
        <v>486</v>
      </c>
      <c r="IF28">
        <v>0</v>
      </c>
      <c r="IG28">
        <v>126</v>
      </c>
      <c r="IH28">
        <v>453</v>
      </c>
      <c r="II28">
        <v>0</v>
      </c>
      <c r="IJ28">
        <v>0</v>
      </c>
      <c r="IK28">
        <v>0</v>
      </c>
      <c r="IL28">
        <v>0</v>
      </c>
      <c r="IM28">
        <v>0</v>
      </c>
      <c r="IN28">
        <v>0</v>
      </c>
      <c r="IO28">
        <v>0</v>
      </c>
      <c r="IP28">
        <v>0</v>
      </c>
      <c r="IQ28">
        <v>0</v>
      </c>
      <c r="IR28" s="28">
        <v>59152</v>
      </c>
      <c r="IS28" s="28">
        <v>1033693</v>
      </c>
      <c r="IT28">
        <v>0</v>
      </c>
      <c r="IU28">
        <v>0</v>
      </c>
      <c r="IV28">
        <v>0</v>
      </c>
      <c r="IW28">
        <v>0</v>
      </c>
      <c r="IX28" s="28">
        <v>129522</v>
      </c>
      <c r="IY28" s="28">
        <v>133776</v>
      </c>
      <c r="IZ28">
        <v>0</v>
      </c>
      <c r="JA28">
        <v>0</v>
      </c>
      <c r="JB28" s="28">
        <v>62955</v>
      </c>
      <c r="JC28" s="28">
        <v>331000</v>
      </c>
      <c r="JD28">
        <v>0</v>
      </c>
      <c r="JE28">
        <v>0</v>
      </c>
      <c r="JF28">
        <v>0</v>
      </c>
      <c r="JG28" s="28">
        <v>1094119</v>
      </c>
      <c r="JH28">
        <v>0</v>
      </c>
      <c r="JI28" s="28">
        <v>1250539</v>
      </c>
      <c r="JJ28" s="28">
        <v>187167</v>
      </c>
      <c r="JK28" s="28">
        <v>1443786</v>
      </c>
      <c r="JL28">
        <v>0</v>
      </c>
      <c r="JM28" s="28">
        <v>1391274</v>
      </c>
      <c r="JN28" s="28">
        <v>1567362</v>
      </c>
      <c r="JO28">
        <v>0</v>
      </c>
      <c r="JP28" s="28">
        <v>377778</v>
      </c>
      <c r="JQ28" s="28">
        <v>1367358</v>
      </c>
      <c r="JR28">
        <v>0</v>
      </c>
      <c r="JS28">
        <v>0</v>
      </c>
      <c r="JT28">
        <v>0</v>
      </c>
      <c r="JU28">
        <v>0</v>
      </c>
      <c r="JV28">
        <v>0</v>
      </c>
      <c r="JW28">
        <v>0</v>
      </c>
      <c r="JX28">
        <v>0</v>
      </c>
    </row>
    <row r="29" spans="1:284" x14ac:dyDescent="0.25">
      <c r="A29" s="27">
        <v>45685</v>
      </c>
      <c r="B29">
        <v>64407</v>
      </c>
      <c r="C29" t="s">
        <v>519</v>
      </c>
      <c r="D29" t="s">
        <v>800</v>
      </c>
      <c r="E29">
        <v>0</v>
      </c>
      <c r="F29">
        <v>0</v>
      </c>
      <c r="G29">
        <v>0</v>
      </c>
      <c r="H29">
        <v>39</v>
      </c>
      <c r="I29">
        <v>0</v>
      </c>
      <c r="J29">
        <v>0</v>
      </c>
      <c r="K29">
        <v>0</v>
      </c>
      <c r="L29">
        <v>0</v>
      </c>
      <c r="M29">
        <v>119</v>
      </c>
      <c r="N29">
        <v>2</v>
      </c>
      <c r="O29">
        <v>0</v>
      </c>
      <c r="P29">
        <v>0</v>
      </c>
      <c r="Q29">
        <v>12</v>
      </c>
      <c r="R29">
        <v>18</v>
      </c>
      <c r="S29">
        <v>0</v>
      </c>
      <c r="T29">
        <v>0</v>
      </c>
      <c r="U29">
        <v>0</v>
      </c>
      <c r="V29">
        <v>1</v>
      </c>
      <c r="W29">
        <v>0</v>
      </c>
      <c r="X29">
        <v>3</v>
      </c>
      <c r="Y29">
        <v>0</v>
      </c>
      <c r="Z29">
        <v>0</v>
      </c>
      <c r="AA29">
        <v>0</v>
      </c>
      <c r="AB29">
        <v>127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 t="s">
        <v>257</v>
      </c>
      <c r="AO29" t="s">
        <v>257</v>
      </c>
      <c r="AP29" t="s">
        <v>257</v>
      </c>
      <c r="AQ29" t="s">
        <v>801</v>
      </c>
      <c r="AR29" t="s">
        <v>257</v>
      </c>
      <c r="AS29" t="s">
        <v>257</v>
      </c>
      <c r="AT29" t="s">
        <v>257</v>
      </c>
      <c r="AU29" t="s">
        <v>257</v>
      </c>
      <c r="AV29" t="s">
        <v>343</v>
      </c>
      <c r="AW29" t="s">
        <v>260</v>
      </c>
      <c r="AX29" t="s">
        <v>257</v>
      </c>
      <c r="AY29" t="s">
        <v>257</v>
      </c>
      <c r="AZ29" t="s">
        <v>267</v>
      </c>
      <c r="BA29" t="s">
        <v>262</v>
      </c>
      <c r="BB29" t="s">
        <v>257</v>
      </c>
      <c r="BC29" t="s">
        <v>257</v>
      </c>
      <c r="BD29" t="s">
        <v>257</v>
      </c>
      <c r="BE29" t="s">
        <v>272</v>
      </c>
      <c r="BF29" t="s">
        <v>257</v>
      </c>
      <c r="BG29" t="s">
        <v>260</v>
      </c>
      <c r="BH29" t="s">
        <v>257</v>
      </c>
      <c r="BI29" t="s">
        <v>257</v>
      </c>
      <c r="BJ29" t="s">
        <v>257</v>
      </c>
      <c r="BK29" t="s">
        <v>356</v>
      </c>
      <c r="BL29" t="s">
        <v>257</v>
      </c>
      <c r="BM29" t="s">
        <v>257</v>
      </c>
      <c r="BN29" t="s">
        <v>257</v>
      </c>
      <c r="BO29" t="s">
        <v>257</v>
      </c>
      <c r="BP29" t="s">
        <v>257</v>
      </c>
      <c r="BQ29" t="s">
        <v>257</v>
      </c>
      <c r="BR29" t="s">
        <v>257</v>
      </c>
      <c r="BS29" t="s">
        <v>257</v>
      </c>
      <c r="BT29" t="s">
        <v>257</v>
      </c>
      <c r="BU29" t="s">
        <v>257</v>
      </c>
      <c r="BV29" t="s">
        <v>257</v>
      </c>
      <c r="BW29">
        <v>0</v>
      </c>
      <c r="BX29">
        <v>0</v>
      </c>
      <c r="BY29">
        <v>8</v>
      </c>
      <c r="BZ29">
        <v>1856</v>
      </c>
      <c r="CA29">
        <v>0</v>
      </c>
      <c r="CB29">
        <v>0</v>
      </c>
      <c r="CC29">
        <v>0</v>
      </c>
      <c r="CD29">
        <v>0</v>
      </c>
      <c r="CE29">
        <v>12417</v>
      </c>
      <c r="CF29">
        <v>17088</v>
      </c>
      <c r="CG29">
        <v>0</v>
      </c>
      <c r="CH29">
        <v>0</v>
      </c>
      <c r="CI29">
        <v>2503</v>
      </c>
      <c r="CJ29">
        <v>28661</v>
      </c>
      <c r="CK29">
        <v>0</v>
      </c>
      <c r="CL29">
        <v>0</v>
      </c>
      <c r="CM29">
        <v>0</v>
      </c>
      <c r="CN29">
        <v>887</v>
      </c>
      <c r="CO29">
        <v>0</v>
      </c>
      <c r="CP29">
        <v>23220</v>
      </c>
      <c r="CQ29">
        <v>0</v>
      </c>
      <c r="CR29">
        <v>361</v>
      </c>
      <c r="CS29">
        <v>0</v>
      </c>
      <c r="CT29">
        <v>32337</v>
      </c>
      <c r="CU29">
        <v>476</v>
      </c>
      <c r="CV29">
        <v>0</v>
      </c>
      <c r="CW29">
        <v>23</v>
      </c>
      <c r="CX29">
        <v>419</v>
      </c>
      <c r="CY29">
        <v>0</v>
      </c>
      <c r="CZ29">
        <v>0</v>
      </c>
      <c r="DA29">
        <v>0</v>
      </c>
      <c r="DB29">
        <v>0</v>
      </c>
      <c r="DC29">
        <v>0</v>
      </c>
      <c r="DD29">
        <v>0</v>
      </c>
      <c r="DE29">
        <v>0</v>
      </c>
      <c r="DF29" t="s">
        <v>257</v>
      </c>
      <c r="DG29" t="s">
        <v>257</v>
      </c>
      <c r="DH29" t="s">
        <v>802</v>
      </c>
      <c r="DI29" t="s">
        <v>803</v>
      </c>
      <c r="DJ29" t="s">
        <v>257</v>
      </c>
      <c r="DK29" t="s">
        <v>257</v>
      </c>
      <c r="DL29" t="s">
        <v>257</v>
      </c>
      <c r="DM29" t="s">
        <v>257</v>
      </c>
      <c r="DN29" t="s">
        <v>257</v>
      </c>
      <c r="DO29" t="s">
        <v>804</v>
      </c>
      <c r="DP29" t="s">
        <v>257</v>
      </c>
      <c r="DQ29" t="s">
        <v>257</v>
      </c>
      <c r="DR29" t="s">
        <v>257</v>
      </c>
      <c r="DS29" t="s">
        <v>267</v>
      </c>
      <c r="DT29" t="s">
        <v>257</v>
      </c>
      <c r="DU29" t="s">
        <v>257</v>
      </c>
      <c r="DV29" t="s">
        <v>257</v>
      </c>
      <c r="DW29" t="s">
        <v>805</v>
      </c>
      <c r="DX29" t="s">
        <v>257</v>
      </c>
      <c r="DY29" t="s">
        <v>648</v>
      </c>
      <c r="DZ29" t="s">
        <v>258</v>
      </c>
      <c r="EA29" t="s">
        <v>806</v>
      </c>
      <c r="EB29" t="s">
        <v>257</v>
      </c>
      <c r="EC29" t="s">
        <v>621</v>
      </c>
      <c r="ED29" t="s">
        <v>509</v>
      </c>
      <c r="EE29" t="s">
        <v>257</v>
      </c>
      <c r="EF29" t="s">
        <v>807</v>
      </c>
      <c r="EG29" t="s">
        <v>571</v>
      </c>
      <c r="EH29" t="s">
        <v>257</v>
      </c>
      <c r="EI29" t="s">
        <v>257</v>
      </c>
      <c r="EJ29" t="s">
        <v>257</v>
      </c>
      <c r="EK29" t="s">
        <v>257</v>
      </c>
      <c r="EL29" t="s">
        <v>257</v>
      </c>
      <c r="EM29" t="s">
        <v>257</v>
      </c>
      <c r="EN29" t="s">
        <v>257</v>
      </c>
      <c r="EO29">
        <v>0</v>
      </c>
      <c r="EP29">
        <v>0</v>
      </c>
      <c r="EQ29">
        <v>926</v>
      </c>
      <c r="ER29">
        <v>25</v>
      </c>
      <c r="ES29">
        <v>0</v>
      </c>
      <c r="ET29">
        <v>0</v>
      </c>
      <c r="EU29">
        <v>0</v>
      </c>
      <c r="EV29">
        <v>0</v>
      </c>
      <c r="EW29">
        <v>0</v>
      </c>
      <c r="EX29">
        <v>419</v>
      </c>
      <c r="EY29">
        <v>0</v>
      </c>
      <c r="EZ29">
        <v>0</v>
      </c>
      <c r="FA29">
        <v>0</v>
      </c>
      <c r="FB29">
        <v>138</v>
      </c>
      <c r="FC29">
        <v>0</v>
      </c>
      <c r="FD29">
        <v>0</v>
      </c>
      <c r="FE29">
        <v>0</v>
      </c>
      <c r="FF29">
        <v>64</v>
      </c>
      <c r="FG29">
        <v>0</v>
      </c>
      <c r="FH29">
        <v>1554</v>
      </c>
      <c r="FI29">
        <v>10</v>
      </c>
      <c r="FJ29">
        <v>120</v>
      </c>
      <c r="FK29">
        <v>0</v>
      </c>
      <c r="FL29">
        <v>1795</v>
      </c>
      <c r="FM29">
        <v>32</v>
      </c>
      <c r="FN29">
        <v>0</v>
      </c>
      <c r="FO29">
        <v>100</v>
      </c>
      <c r="FP29">
        <v>44</v>
      </c>
      <c r="FQ29">
        <v>0</v>
      </c>
      <c r="FR29">
        <v>0</v>
      </c>
      <c r="FS29">
        <v>0</v>
      </c>
      <c r="FT29">
        <v>0</v>
      </c>
      <c r="FU29">
        <v>0</v>
      </c>
      <c r="FV29">
        <v>0</v>
      </c>
      <c r="FW29">
        <v>0</v>
      </c>
      <c r="FX29">
        <v>0</v>
      </c>
      <c r="FY29">
        <v>0</v>
      </c>
      <c r="FZ29">
        <v>0</v>
      </c>
      <c r="GA29">
        <v>0</v>
      </c>
      <c r="GB29">
        <v>0</v>
      </c>
      <c r="GC29">
        <v>0</v>
      </c>
      <c r="GD29">
        <v>0</v>
      </c>
      <c r="GE29">
        <v>0</v>
      </c>
      <c r="GF29">
        <v>0</v>
      </c>
      <c r="GG29">
        <v>0</v>
      </c>
      <c r="GH29">
        <v>0</v>
      </c>
      <c r="GI29">
        <v>0</v>
      </c>
      <c r="GJ29">
        <v>0</v>
      </c>
      <c r="GK29">
        <v>0</v>
      </c>
      <c r="GL29">
        <v>0</v>
      </c>
      <c r="GM29">
        <v>0</v>
      </c>
      <c r="GN29">
        <v>0</v>
      </c>
      <c r="GO29">
        <v>0</v>
      </c>
      <c r="GP29">
        <v>0</v>
      </c>
      <c r="GQ29">
        <v>0</v>
      </c>
      <c r="GR29">
        <v>0</v>
      </c>
      <c r="GS29">
        <v>0</v>
      </c>
      <c r="GT29">
        <v>0</v>
      </c>
      <c r="GU29">
        <v>0</v>
      </c>
      <c r="GV29">
        <v>0</v>
      </c>
      <c r="GW29">
        <v>0</v>
      </c>
      <c r="GX29">
        <v>0</v>
      </c>
      <c r="GY29">
        <v>0</v>
      </c>
      <c r="GZ29">
        <v>0</v>
      </c>
      <c r="HA29">
        <v>0</v>
      </c>
      <c r="HB29">
        <v>0</v>
      </c>
      <c r="HC29">
        <v>0</v>
      </c>
      <c r="HD29">
        <v>0</v>
      </c>
      <c r="HE29">
        <v>0</v>
      </c>
      <c r="HF29">
        <v>0</v>
      </c>
      <c r="HG29">
        <v>0</v>
      </c>
      <c r="HH29">
        <v>0</v>
      </c>
      <c r="HI29">
        <v>934</v>
      </c>
      <c r="HJ29">
        <v>1920</v>
      </c>
      <c r="HK29">
        <v>0</v>
      </c>
      <c r="HL29">
        <v>0</v>
      </c>
      <c r="HM29">
        <v>0</v>
      </c>
      <c r="HN29">
        <v>0</v>
      </c>
      <c r="HO29">
        <v>12536</v>
      </c>
      <c r="HP29">
        <v>17509</v>
      </c>
      <c r="HQ29">
        <v>0</v>
      </c>
      <c r="HR29">
        <v>0</v>
      </c>
      <c r="HS29">
        <v>2515</v>
      </c>
      <c r="HT29">
        <v>28817</v>
      </c>
      <c r="HU29">
        <v>0</v>
      </c>
      <c r="HV29">
        <v>0</v>
      </c>
      <c r="HW29">
        <v>0</v>
      </c>
      <c r="HX29">
        <v>952</v>
      </c>
      <c r="HY29">
        <v>0</v>
      </c>
      <c r="HZ29">
        <v>24777</v>
      </c>
      <c r="IA29">
        <v>10</v>
      </c>
      <c r="IB29">
        <v>481</v>
      </c>
      <c r="IC29">
        <v>0</v>
      </c>
      <c r="ID29">
        <v>34259</v>
      </c>
      <c r="IE29">
        <v>508</v>
      </c>
      <c r="IF29">
        <v>0</v>
      </c>
      <c r="IG29">
        <v>123</v>
      </c>
      <c r="IH29">
        <v>463</v>
      </c>
      <c r="II29">
        <v>0</v>
      </c>
      <c r="IJ29">
        <v>0</v>
      </c>
      <c r="IK29">
        <v>0</v>
      </c>
      <c r="IL29">
        <v>0</v>
      </c>
      <c r="IM29">
        <v>0</v>
      </c>
      <c r="IN29">
        <v>0</v>
      </c>
      <c r="IO29">
        <v>0</v>
      </c>
      <c r="IP29">
        <v>0</v>
      </c>
      <c r="IQ29">
        <v>0</v>
      </c>
      <c r="IR29" s="28">
        <v>61362</v>
      </c>
      <c r="IS29" s="28">
        <v>1220687</v>
      </c>
      <c r="IT29">
        <v>0</v>
      </c>
      <c r="IU29">
        <v>0</v>
      </c>
      <c r="IV29">
        <v>0</v>
      </c>
      <c r="IW29">
        <v>0</v>
      </c>
      <c r="IX29" s="28">
        <v>128493</v>
      </c>
      <c r="IY29" s="28">
        <v>126582</v>
      </c>
      <c r="IZ29">
        <v>0</v>
      </c>
      <c r="JA29">
        <v>0</v>
      </c>
      <c r="JB29" s="28">
        <v>56726</v>
      </c>
      <c r="JC29" s="28">
        <v>365494</v>
      </c>
      <c r="JD29">
        <v>0</v>
      </c>
      <c r="JE29">
        <v>0</v>
      </c>
      <c r="JF29">
        <v>0</v>
      </c>
      <c r="JG29" s="28">
        <v>1107315</v>
      </c>
      <c r="JH29">
        <v>0</v>
      </c>
      <c r="JI29" s="28">
        <v>1343451</v>
      </c>
      <c r="JJ29" s="28">
        <v>94300</v>
      </c>
      <c r="JK29" s="28">
        <v>1646896</v>
      </c>
      <c r="JL29">
        <v>0</v>
      </c>
      <c r="JM29" s="28">
        <v>1398797</v>
      </c>
      <c r="JN29" s="28">
        <v>1832648</v>
      </c>
      <c r="JO29">
        <v>0</v>
      </c>
      <c r="JP29" s="28">
        <v>399626</v>
      </c>
      <c r="JQ29" s="28">
        <v>1346056</v>
      </c>
      <c r="JR29">
        <v>0</v>
      </c>
      <c r="JS29">
        <v>0</v>
      </c>
      <c r="JT29">
        <v>0</v>
      </c>
      <c r="JU29">
        <v>0</v>
      </c>
      <c r="JV29">
        <v>0</v>
      </c>
      <c r="JW29">
        <v>0</v>
      </c>
      <c r="JX29">
        <v>0</v>
      </c>
    </row>
    <row r="30" spans="1:284" x14ac:dyDescent="0.25">
      <c r="A30" s="27">
        <v>45686</v>
      </c>
      <c r="B30">
        <v>0</v>
      </c>
      <c r="C30" t="s">
        <v>257</v>
      </c>
      <c r="D30" t="s">
        <v>258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 t="s">
        <v>257</v>
      </c>
      <c r="AO30" t="s">
        <v>257</v>
      </c>
      <c r="AP30" t="s">
        <v>257</v>
      </c>
      <c r="AQ30" t="s">
        <v>257</v>
      </c>
      <c r="AR30" t="s">
        <v>257</v>
      </c>
      <c r="AS30" t="s">
        <v>257</v>
      </c>
      <c r="AT30" t="s">
        <v>257</v>
      </c>
      <c r="AU30" t="s">
        <v>257</v>
      </c>
      <c r="AV30" t="s">
        <v>257</v>
      </c>
      <c r="AW30" t="s">
        <v>257</v>
      </c>
      <c r="AX30" t="s">
        <v>257</v>
      </c>
      <c r="AY30" t="s">
        <v>257</v>
      </c>
      <c r="AZ30" t="s">
        <v>257</v>
      </c>
      <c r="BA30" t="s">
        <v>257</v>
      </c>
      <c r="BB30" t="s">
        <v>257</v>
      </c>
      <c r="BC30" t="s">
        <v>257</v>
      </c>
      <c r="BD30" t="s">
        <v>257</v>
      </c>
      <c r="BE30" t="s">
        <v>257</v>
      </c>
      <c r="BF30" t="s">
        <v>257</v>
      </c>
      <c r="BG30" t="s">
        <v>257</v>
      </c>
      <c r="BH30" t="s">
        <v>257</v>
      </c>
      <c r="BI30" t="s">
        <v>257</v>
      </c>
      <c r="BJ30" t="s">
        <v>257</v>
      </c>
      <c r="BK30" t="s">
        <v>257</v>
      </c>
      <c r="BL30" t="s">
        <v>257</v>
      </c>
      <c r="BM30" t="s">
        <v>257</v>
      </c>
      <c r="BN30" t="s">
        <v>257</v>
      </c>
      <c r="BO30" t="s">
        <v>257</v>
      </c>
      <c r="BP30" t="s">
        <v>257</v>
      </c>
      <c r="BQ30" t="s">
        <v>257</v>
      </c>
      <c r="BR30" t="s">
        <v>257</v>
      </c>
      <c r="BS30" t="s">
        <v>257</v>
      </c>
      <c r="BT30" t="s">
        <v>257</v>
      </c>
      <c r="BU30" t="s">
        <v>257</v>
      </c>
      <c r="BV30" t="s">
        <v>257</v>
      </c>
      <c r="BW30">
        <v>0</v>
      </c>
      <c r="BX30">
        <v>0</v>
      </c>
      <c r="BY30">
        <v>1</v>
      </c>
      <c r="BZ30">
        <v>1969</v>
      </c>
      <c r="CA30">
        <v>0</v>
      </c>
      <c r="CB30">
        <v>0</v>
      </c>
      <c r="CC30">
        <v>0</v>
      </c>
      <c r="CD30">
        <v>0</v>
      </c>
      <c r="CE30">
        <v>12964</v>
      </c>
      <c r="CF30">
        <v>16412</v>
      </c>
      <c r="CG30">
        <v>0</v>
      </c>
      <c r="CH30">
        <v>0</v>
      </c>
      <c r="CI30">
        <v>2337</v>
      </c>
      <c r="CJ30">
        <v>24965</v>
      </c>
      <c r="CK30">
        <v>0</v>
      </c>
      <c r="CL30">
        <v>0</v>
      </c>
      <c r="CM30">
        <v>0</v>
      </c>
      <c r="CN30">
        <v>843</v>
      </c>
      <c r="CO30">
        <v>0</v>
      </c>
      <c r="CP30">
        <v>23851</v>
      </c>
      <c r="CQ30">
        <v>0</v>
      </c>
      <c r="CR30">
        <v>354</v>
      </c>
      <c r="CS30">
        <v>0</v>
      </c>
      <c r="CT30">
        <v>33683</v>
      </c>
      <c r="CU30">
        <v>484</v>
      </c>
      <c r="CV30">
        <v>0</v>
      </c>
      <c r="CW30">
        <v>31</v>
      </c>
      <c r="CX30">
        <v>454</v>
      </c>
      <c r="CY30">
        <v>0</v>
      </c>
      <c r="CZ30">
        <v>0</v>
      </c>
      <c r="DA30">
        <v>0</v>
      </c>
      <c r="DB30">
        <v>0</v>
      </c>
      <c r="DC30">
        <v>0</v>
      </c>
      <c r="DD30">
        <v>0</v>
      </c>
      <c r="DE30">
        <v>0</v>
      </c>
      <c r="DF30" t="s">
        <v>257</v>
      </c>
      <c r="DG30" t="s">
        <v>257</v>
      </c>
      <c r="DH30" t="s">
        <v>808</v>
      </c>
      <c r="DI30" t="s">
        <v>398</v>
      </c>
      <c r="DJ30" t="s">
        <v>257</v>
      </c>
      <c r="DK30" t="s">
        <v>257</v>
      </c>
      <c r="DL30" t="s">
        <v>257</v>
      </c>
      <c r="DM30" t="s">
        <v>257</v>
      </c>
      <c r="DN30" t="s">
        <v>257</v>
      </c>
      <c r="DO30" t="s">
        <v>567</v>
      </c>
      <c r="DP30" t="s">
        <v>257</v>
      </c>
      <c r="DQ30" t="s">
        <v>257</v>
      </c>
      <c r="DR30" t="s">
        <v>257</v>
      </c>
      <c r="DS30" t="s">
        <v>288</v>
      </c>
      <c r="DT30" t="s">
        <v>257</v>
      </c>
      <c r="DU30" t="s">
        <v>257</v>
      </c>
      <c r="DV30" t="s">
        <v>257</v>
      </c>
      <c r="DW30" t="s">
        <v>809</v>
      </c>
      <c r="DX30" t="s">
        <v>257</v>
      </c>
      <c r="DY30" t="s">
        <v>702</v>
      </c>
      <c r="DZ30" t="s">
        <v>258</v>
      </c>
      <c r="EA30" t="s">
        <v>810</v>
      </c>
      <c r="EB30" t="s">
        <v>257</v>
      </c>
      <c r="EC30" t="s">
        <v>621</v>
      </c>
      <c r="ED30" t="s">
        <v>811</v>
      </c>
      <c r="EE30" t="s">
        <v>257</v>
      </c>
      <c r="EF30" t="s">
        <v>812</v>
      </c>
      <c r="EG30" t="s">
        <v>813</v>
      </c>
      <c r="EH30" t="s">
        <v>257</v>
      </c>
      <c r="EI30" t="s">
        <v>257</v>
      </c>
      <c r="EJ30" t="s">
        <v>257</v>
      </c>
      <c r="EK30" t="s">
        <v>257</v>
      </c>
      <c r="EL30" t="s">
        <v>257</v>
      </c>
      <c r="EM30" t="s">
        <v>257</v>
      </c>
      <c r="EN30" t="s">
        <v>257</v>
      </c>
      <c r="EO30">
        <v>0</v>
      </c>
      <c r="EP30">
        <v>0</v>
      </c>
      <c r="EQ30">
        <v>459</v>
      </c>
      <c r="ER30">
        <v>7</v>
      </c>
      <c r="ES30">
        <v>0</v>
      </c>
      <c r="ET30">
        <v>0</v>
      </c>
      <c r="EU30">
        <v>0</v>
      </c>
      <c r="EV30">
        <v>0</v>
      </c>
      <c r="EW30">
        <v>0</v>
      </c>
      <c r="EX30">
        <v>419</v>
      </c>
      <c r="EY30">
        <v>0</v>
      </c>
      <c r="EZ30">
        <v>0</v>
      </c>
      <c r="FA30">
        <v>0</v>
      </c>
      <c r="FB30">
        <v>100</v>
      </c>
      <c r="FC30">
        <v>0</v>
      </c>
      <c r="FD30">
        <v>0</v>
      </c>
      <c r="FE30">
        <v>0</v>
      </c>
      <c r="FF30">
        <v>51</v>
      </c>
      <c r="FG30">
        <v>0</v>
      </c>
      <c r="FH30">
        <v>1512</v>
      </c>
      <c r="FI30">
        <v>5</v>
      </c>
      <c r="FJ30">
        <v>124</v>
      </c>
      <c r="FK30">
        <v>0</v>
      </c>
      <c r="FL30">
        <v>1862</v>
      </c>
      <c r="FM30">
        <v>53</v>
      </c>
      <c r="FN30">
        <v>0</v>
      </c>
      <c r="FO30">
        <v>101</v>
      </c>
      <c r="FP30">
        <v>43</v>
      </c>
      <c r="FQ30">
        <v>0</v>
      </c>
      <c r="FR30">
        <v>0</v>
      </c>
      <c r="FS30">
        <v>0</v>
      </c>
      <c r="FT30">
        <v>0</v>
      </c>
      <c r="FU30">
        <v>0</v>
      </c>
      <c r="FV30">
        <v>0</v>
      </c>
      <c r="FW30">
        <v>0</v>
      </c>
      <c r="FX30">
        <v>0</v>
      </c>
      <c r="FY30">
        <v>0</v>
      </c>
      <c r="FZ30">
        <v>0</v>
      </c>
      <c r="GA30">
        <v>0</v>
      </c>
      <c r="GB30">
        <v>0</v>
      </c>
      <c r="GC30">
        <v>0</v>
      </c>
      <c r="GD30">
        <v>0</v>
      </c>
      <c r="GE30">
        <v>0</v>
      </c>
      <c r="GF30">
        <v>0</v>
      </c>
      <c r="GG30">
        <v>0</v>
      </c>
      <c r="GH30">
        <v>0</v>
      </c>
      <c r="GI30">
        <v>0</v>
      </c>
      <c r="GJ30">
        <v>0</v>
      </c>
      <c r="GK30">
        <v>0</v>
      </c>
      <c r="GL30">
        <v>0</v>
      </c>
      <c r="GM30">
        <v>0</v>
      </c>
      <c r="GN30">
        <v>0</v>
      </c>
      <c r="GO30">
        <v>0</v>
      </c>
      <c r="GP30">
        <v>0</v>
      </c>
      <c r="GQ30">
        <v>0</v>
      </c>
      <c r="GR30">
        <v>0</v>
      </c>
      <c r="GS30">
        <v>0</v>
      </c>
      <c r="GT30">
        <v>0</v>
      </c>
      <c r="GU30">
        <v>0</v>
      </c>
      <c r="GV30">
        <v>0</v>
      </c>
      <c r="GW30">
        <v>0</v>
      </c>
      <c r="GX30">
        <v>0</v>
      </c>
      <c r="GY30">
        <v>0</v>
      </c>
      <c r="GZ30">
        <v>0</v>
      </c>
      <c r="HA30">
        <v>0</v>
      </c>
      <c r="HB30">
        <v>0</v>
      </c>
      <c r="HC30">
        <v>0</v>
      </c>
      <c r="HD30">
        <v>0</v>
      </c>
      <c r="HE30">
        <v>0</v>
      </c>
      <c r="HF30">
        <v>0</v>
      </c>
      <c r="HG30">
        <v>0</v>
      </c>
      <c r="HH30">
        <v>0</v>
      </c>
      <c r="HI30">
        <v>460</v>
      </c>
      <c r="HJ30">
        <v>1976</v>
      </c>
      <c r="HK30">
        <v>0</v>
      </c>
      <c r="HL30">
        <v>0</v>
      </c>
      <c r="HM30">
        <v>0</v>
      </c>
      <c r="HN30">
        <v>0</v>
      </c>
      <c r="HO30">
        <v>12964</v>
      </c>
      <c r="HP30">
        <v>16831</v>
      </c>
      <c r="HQ30">
        <v>0</v>
      </c>
      <c r="HR30">
        <v>0</v>
      </c>
      <c r="HS30">
        <v>2337</v>
      </c>
      <c r="HT30">
        <v>25065</v>
      </c>
      <c r="HU30">
        <v>0</v>
      </c>
      <c r="HV30">
        <v>0</v>
      </c>
      <c r="HW30">
        <v>0</v>
      </c>
      <c r="HX30">
        <v>894</v>
      </c>
      <c r="HY30">
        <v>0</v>
      </c>
      <c r="HZ30">
        <v>25363</v>
      </c>
      <c r="IA30">
        <v>5</v>
      </c>
      <c r="IB30">
        <v>478</v>
      </c>
      <c r="IC30">
        <v>0</v>
      </c>
      <c r="ID30">
        <v>35545</v>
      </c>
      <c r="IE30">
        <v>537</v>
      </c>
      <c r="IF30">
        <v>0</v>
      </c>
      <c r="IG30">
        <v>132</v>
      </c>
      <c r="IH30">
        <v>497</v>
      </c>
      <c r="II30">
        <v>0</v>
      </c>
      <c r="IJ30">
        <v>0</v>
      </c>
      <c r="IK30">
        <v>0</v>
      </c>
      <c r="IL30">
        <v>0</v>
      </c>
      <c r="IM30">
        <v>0</v>
      </c>
      <c r="IN30">
        <v>0</v>
      </c>
      <c r="IO30">
        <v>0</v>
      </c>
      <c r="IP30">
        <v>0</v>
      </c>
      <c r="IQ30">
        <v>0</v>
      </c>
      <c r="IR30" s="28">
        <v>78993</v>
      </c>
      <c r="IS30" s="28">
        <v>1015255</v>
      </c>
      <c r="IT30">
        <v>0</v>
      </c>
      <c r="IU30">
        <v>0</v>
      </c>
      <c r="IV30">
        <v>0</v>
      </c>
      <c r="IW30">
        <v>0</v>
      </c>
      <c r="IX30" s="28">
        <v>148585</v>
      </c>
      <c r="IY30" s="28">
        <v>152785</v>
      </c>
      <c r="IZ30">
        <v>0</v>
      </c>
      <c r="JA30">
        <v>0</v>
      </c>
      <c r="JB30" s="28">
        <v>72411</v>
      </c>
      <c r="JC30" s="28">
        <v>344504</v>
      </c>
      <c r="JD30">
        <v>0</v>
      </c>
      <c r="JE30">
        <v>0</v>
      </c>
      <c r="JF30">
        <v>0</v>
      </c>
      <c r="JG30" s="28">
        <v>1198104</v>
      </c>
      <c r="JH30">
        <v>0</v>
      </c>
      <c r="JI30" s="28">
        <v>1297525</v>
      </c>
      <c r="JJ30" s="28">
        <v>299600</v>
      </c>
      <c r="JK30" s="28">
        <v>1616111</v>
      </c>
      <c r="JL30">
        <v>0</v>
      </c>
      <c r="JM30" s="28">
        <v>1467235</v>
      </c>
      <c r="JN30" s="28">
        <v>1559885</v>
      </c>
      <c r="JO30">
        <v>0</v>
      </c>
      <c r="JP30" s="28">
        <v>488106</v>
      </c>
      <c r="JQ30" s="28">
        <v>1575694</v>
      </c>
      <c r="JR30">
        <v>0</v>
      </c>
      <c r="JS30">
        <v>0</v>
      </c>
      <c r="JT30">
        <v>0</v>
      </c>
      <c r="JU30">
        <v>0</v>
      </c>
      <c r="JV30">
        <v>0</v>
      </c>
      <c r="JW30">
        <v>0</v>
      </c>
      <c r="JX30">
        <v>0</v>
      </c>
    </row>
    <row r="31" spans="1:284" x14ac:dyDescent="0.25">
      <c r="A31" s="27">
        <v>45687</v>
      </c>
      <c r="B31">
        <v>102346</v>
      </c>
      <c r="C31" t="s">
        <v>392</v>
      </c>
      <c r="D31" t="s">
        <v>720</v>
      </c>
      <c r="E31">
        <v>0</v>
      </c>
      <c r="F31">
        <v>0</v>
      </c>
      <c r="G31">
        <v>0</v>
      </c>
      <c r="H31">
        <v>23</v>
      </c>
      <c r="I31">
        <v>0</v>
      </c>
      <c r="J31">
        <v>0</v>
      </c>
      <c r="K31">
        <v>0</v>
      </c>
      <c r="L31">
        <v>0</v>
      </c>
      <c r="M31">
        <v>92</v>
      </c>
      <c r="N31">
        <v>12</v>
      </c>
      <c r="O31">
        <v>0</v>
      </c>
      <c r="P31">
        <v>0</v>
      </c>
      <c r="Q31">
        <v>0</v>
      </c>
      <c r="R31">
        <v>3</v>
      </c>
      <c r="S31">
        <v>0</v>
      </c>
      <c r="T31">
        <v>0</v>
      </c>
      <c r="U31">
        <v>0</v>
      </c>
      <c r="V31">
        <v>4</v>
      </c>
      <c r="W31">
        <v>0</v>
      </c>
      <c r="X31">
        <v>44</v>
      </c>
      <c r="Y31">
        <v>0</v>
      </c>
      <c r="Z31">
        <v>0</v>
      </c>
      <c r="AA31">
        <v>0</v>
      </c>
      <c r="AB31">
        <v>72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 t="s">
        <v>257</v>
      </c>
      <c r="AO31" t="s">
        <v>257</v>
      </c>
      <c r="AP31" t="s">
        <v>257</v>
      </c>
      <c r="AQ31" t="s">
        <v>814</v>
      </c>
      <c r="AR31" t="s">
        <v>257</v>
      </c>
      <c r="AS31" t="s">
        <v>257</v>
      </c>
      <c r="AT31" t="s">
        <v>257</v>
      </c>
      <c r="AU31" t="s">
        <v>257</v>
      </c>
      <c r="AV31" t="s">
        <v>330</v>
      </c>
      <c r="AW31" t="s">
        <v>531</v>
      </c>
      <c r="AX31" t="s">
        <v>257</v>
      </c>
      <c r="AY31" t="s">
        <v>257</v>
      </c>
      <c r="AZ31" t="s">
        <v>257</v>
      </c>
      <c r="BA31" t="s">
        <v>260</v>
      </c>
      <c r="BB31" t="s">
        <v>257</v>
      </c>
      <c r="BC31" t="s">
        <v>257</v>
      </c>
      <c r="BD31" t="s">
        <v>257</v>
      </c>
      <c r="BE31" t="s">
        <v>333</v>
      </c>
      <c r="BF31" t="s">
        <v>257</v>
      </c>
      <c r="BG31" t="s">
        <v>360</v>
      </c>
      <c r="BH31" t="s">
        <v>257</v>
      </c>
      <c r="BI31" t="s">
        <v>257</v>
      </c>
      <c r="BJ31" t="s">
        <v>257</v>
      </c>
      <c r="BK31" t="s">
        <v>408</v>
      </c>
      <c r="BL31" t="s">
        <v>257</v>
      </c>
      <c r="BM31" t="s">
        <v>257</v>
      </c>
      <c r="BN31" t="s">
        <v>257</v>
      </c>
      <c r="BO31" t="s">
        <v>257</v>
      </c>
      <c r="BP31" t="s">
        <v>257</v>
      </c>
      <c r="BQ31" t="s">
        <v>257</v>
      </c>
      <c r="BR31" t="s">
        <v>257</v>
      </c>
      <c r="BS31" t="s">
        <v>257</v>
      </c>
      <c r="BT31" t="s">
        <v>257</v>
      </c>
      <c r="BU31" t="s">
        <v>257</v>
      </c>
      <c r="BV31" t="s">
        <v>257</v>
      </c>
      <c r="BW31">
        <v>0</v>
      </c>
      <c r="BX31">
        <v>0</v>
      </c>
      <c r="BY31">
        <v>5</v>
      </c>
      <c r="BZ31">
        <v>1850</v>
      </c>
      <c r="CA31">
        <v>0</v>
      </c>
      <c r="CB31">
        <v>0</v>
      </c>
      <c r="CC31">
        <v>0</v>
      </c>
      <c r="CD31">
        <v>0</v>
      </c>
      <c r="CE31">
        <v>9286</v>
      </c>
      <c r="CF31">
        <v>13802</v>
      </c>
      <c r="CG31">
        <v>0</v>
      </c>
      <c r="CH31">
        <v>0</v>
      </c>
      <c r="CI31">
        <v>2566</v>
      </c>
      <c r="CJ31">
        <v>27565</v>
      </c>
      <c r="CK31">
        <v>0</v>
      </c>
      <c r="CL31">
        <v>0</v>
      </c>
      <c r="CM31">
        <v>0</v>
      </c>
      <c r="CN31">
        <v>903</v>
      </c>
      <c r="CO31">
        <v>0</v>
      </c>
      <c r="CP31">
        <v>23220</v>
      </c>
      <c r="CQ31">
        <v>0</v>
      </c>
      <c r="CR31">
        <v>329</v>
      </c>
      <c r="CS31">
        <v>0</v>
      </c>
      <c r="CT31">
        <v>32846</v>
      </c>
      <c r="CU31">
        <v>484</v>
      </c>
      <c r="CV31">
        <v>0</v>
      </c>
      <c r="CW31">
        <v>28</v>
      </c>
      <c r="CX31">
        <v>464</v>
      </c>
      <c r="CY31">
        <v>0</v>
      </c>
      <c r="CZ31">
        <v>0</v>
      </c>
      <c r="DA31">
        <v>0</v>
      </c>
      <c r="DB31">
        <v>0</v>
      </c>
      <c r="DC31">
        <v>0</v>
      </c>
      <c r="DD31">
        <v>0</v>
      </c>
      <c r="DE31">
        <v>0</v>
      </c>
      <c r="DF31" t="s">
        <v>257</v>
      </c>
      <c r="DG31" t="s">
        <v>257</v>
      </c>
      <c r="DH31" t="s">
        <v>815</v>
      </c>
      <c r="DI31" t="s">
        <v>266</v>
      </c>
      <c r="DJ31" t="s">
        <v>257</v>
      </c>
      <c r="DK31" t="s">
        <v>257</v>
      </c>
      <c r="DL31" t="s">
        <v>257</v>
      </c>
      <c r="DM31" t="s">
        <v>257</v>
      </c>
      <c r="DN31" t="s">
        <v>260</v>
      </c>
      <c r="DO31" t="s">
        <v>387</v>
      </c>
      <c r="DP31" t="s">
        <v>257</v>
      </c>
      <c r="DQ31" t="s">
        <v>257</v>
      </c>
      <c r="DR31" t="s">
        <v>257</v>
      </c>
      <c r="DS31" t="s">
        <v>376</v>
      </c>
      <c r="DT31" t="s">
        <v>257</v>
      </c>
      <c r="DU31" t="s">
        <v>257</v>
      </c>
      <c r="DV31" t="s">
        <v>257</v>
      </c>
      <c r="DW31" t="s">
        <v>790</v>
      </c>
      <c r="DX31" t="s">
        <v>257</v>
      </c>
      <c r="DY31" t="s">
        <v>588</v>
      </c>
      <c r="DZ31" t="s">
        <v>258</v>
      </c>
      <c r="EA31" t="s">
        <v>816</v>
      </c>
      <c r="EB31" t="s">
        <v>257</v>
      </c>
      <c r="EC31" t="s">
        <v>817</v>
      </c>
      <c r="ED31" t="s">
        <v>535</v>
      </c>
      <c r="EE31" t="s">
        <v>257</v>
      </c>
      <c r="EF31" t="s">
        <v>342</v>
      </c>
      <c r="EG31" t="s">
        <v>818</v>
      </c>
      <c r="EH31" t="s">
        <v>257</v>
      </c>
      <c r="EI31" t="s">
        <v>257</v>
      </c>
      <c r="EJ31" t="s">
        <v>257</v>
      </c>
      <c r="EK31" t="s">
        <v>257</v>
      </c>
      <c r="EL31" t="s">
        <v>257</v>
      </c>
      <c r="EM31" t="s">
        <v>257</v>
      </c>
      <c r="EN31" t="s">
        <v>257</v>
      </c>
      <c r="EO31">
        <v>0</v>
      </c>
      <c r="EP31">
        <v>0</v>
      </c>
      <c r="EQ31">
        <v>1495</v>
      </c>
      <c r="ER31">
        <v>14</v>
      </c>
      <c r="ES31">
        <v>0</v>
      </c>
      <c r="ET31">
        <v>0</v>
      </c>
      <c r="EU31">
        <v>0</v>
      </c>
      <c r="EV31">
        <v>0</v>
      </c>
      <c r="EW31">
        <v>1</v>
      </c>
      <c r="EX31">
        <v>419</v>
      </c>
      <c r="EY31">
        <v>0</v>
      </c>
      <c r="EZ31">
        <v>0</v>
      </c>
      <c r="FA31">
        <v>0</v>
      </c>
      <c r="FB31">
        <v>95</v>
      </c>
      <c r="FC31">
        <v>0</v>
      </c>
      <c r="FD31">
        <v>0</v>
      </c>
      <c r="FE31">
        <v>0</v>
      </c>
      <c r="FF31">
        <v>41</v>
      </c>
      <c r="FG31">
        <v>0</v>
      </c>
      <c r="FH31">
        <v>1353</v>
      </c>
      <c r="FI31">
        <v>8</v>
      </c>
      <c r="FJ31">
        <v>115</v>
      </c>
      <c r="FK31">
        <v>0</v>
      </c>
      <c r="FL31">
        <v>1955</v>
      </c>
      <c r="FM31">
        <v>17</v>
      </c>
      <c r="FN31">
        <v>0</v>
      </c>
      <c r="FO31">
        <v>101</v>
      </c>
      <c r="FP31">
        <v>6</v>
      </c>
      <c r="FQ31">
        <v>0</v>
      </c>
      <c r="FR31">
        <v>0</v>
      </c>
      <c r="FS31">
        <v>0</v>
      </c>
      <c r="FT31">
        <v>0</v>
      </c>
      <c r="FU31">
        <v>0</v>
      </c>
      <c r="FV31">
        <v>0</v>
      </c>
      <c r="FW31">
        <v>0</v>
      </c>
      <c r="FX31">
        <v>0</v>
      </c>
      <c r="FY31">
        <v>0</v>
      </c>
      <c r="FZ31">
        <v>0</v>
      </c>
      <c r="GA31">
        <v>0</v>
      </c>
      <c r="GB31">
        <v>0</v>
      </c>
      <c r="GC31">
        <v>0</v>
      </c>
      <c r="GD31">
        <v>0</v>
      </c>
      <c r="GE31">
        <v>0</v>
      </c>
      <c r="GF31">
        <v>0</v>
      </c>
      <c r="GG31">
        <v>0</v>
      </c>
      <c r="GH31">
        <v>0</v>
      </c>
      <c r="GI31">
        <v>0</v>
      </c>
      <c r="GJ31">
        <v>0</v>
      </c>
      <c r="GK31">
        <v>0</v>
      </c>
      <c r="GL31">
        <v>0</v>
      </c>
      <c r="GM31">
        <v>0</v>
      </c>
      <c r="GN31">
        <v>0</v>
      </c>
      <c r="GO31">
        <v>0</v>
      </c>
      <c r="GP31">
        <v>0</v>
      </c>
      <c r="GQ31">
        <v>0</v>
      </c>
      <c r="GR31">
        <v>0</v>
      </c>
      <c r="GS31">
        <v>0</v>
      </c>
      <c r="GT31">
        <v>0</v>
      </c>
      <c r="GU31">
        <v>0</v>
      </c>
      <c r="GV31">
        <v>0</v>
      </c>
      <c r="GW31">
        <v>0</v>
      </c>
      <c r="GX31">
        <v>0</v>
      </c>
      <c r="GY31">
        <v>0</v>
      </c>
      <c r="GZ31">
        <v>0</v>
      </c>
      <c r="HA31">
        <v>0</v>
      </c>
      <c r="HB31">
        <v>0</v>
      </c>
      <c r="HC31">
        <v>0</v>
      </c>
      <c r="HD31">
        <v>0</v>
      </c>
      <c r="HE31">
        <v>0</v>
      </c>
      <c r="HF31">
        <v>0</v>
      </c>
      <c r="HG31">
        <v>0</v>
      </c>
      <c r="HH31">
        <v>0</v>
      </c>
      <c r="HI31">
        <v>1500</v>
      </c>
      <c r="HJ31">
        <v>1887</v>
      </c>
      <c r="HK31">
        <v>0</v>
      </c>
      <c r="HL31">
        <v>0</v>
      </c>
      <c r="HM31">
        <v>0</v>
      </c>
      <c r="HN31">
        <v>0</v>
      </c>
      <c r="HO31">
        <v>9379</v>
      </c>
      <c r="HP31">
        <v>14233</v>
      </c>
      <c r="HQ31">
        <v>0</v>
      </c>
      <c r="HR31">
        <v>0</v>
      </c>
      <c r="HS31">
        <v>2566</v>
      </c>
      <c r="HT31">
        <v>27663</v>
      </c>
      <c r="HU31">
        <v>0</v>
      </c>
      <c r="HV31">
        <v>0</v>
      </c>
      <c r="HW31">
        <v>0</v>
      </c>
      <c r="HX31">
        <v>948</v>
      </c>
      <c r="HY31">
        <v>0</v>
      </c>
      <c r="HZ31">
        <v>24617</v>
      </c>
      <c r="IA31">
        <v>8</v>
      </c>
      <c r="IB31">
        <v>444</v>
      </c>
      <c r="IC31">
        <v>0</v>
      </c>
      <c r="ID31">
        <v>34873</v>
      </c>
      <c r="IE31">
        <v>501</v>
      </c>
      <c r="IF31">
        <v>0</v>
      </c>
      <c r="IG31">
        <v>129</v>
      </c>
      <c r="IH31">
        <v>470</v>
      </c>
      <c r="II31">
        <v>0</v>
      </c>
      <c r="IJ31">
        <v>0</v>
      </c>
      <c r="IK31">
        <v>0</v>
      </c>
      <c r="IL31">
        <v>0</v>
      </c>
      <c r="IM31">
        <v>0</v>
      </c>
      <c r="IN31">
        <v>0</v>
      </c>
      <c r="IO31">
        <v>0</v>
      </c>
      <c r="IP31">
        <v>0</v>
      </c>
      <c r="IQ31">
        <v>0</v>
      </c>
      <c r="IR31" s="28">
        <v>56274</v>
      </c>
      <c r="IS31" s="28">
        <v>878758</v>
      </c>
      <c r="IT31">
        <v>0</v>
      </c>
      <c r="IU31">
        <v>0</v>
      </c>
      <c r="IV31">
        <v>0</v>
      </c>
      <c r="IW31">
        <v>0</v>
      </c>
      <c r="IX31" s="28">
        <v>125229</v>
      </c>
      <c r="IY31" s="28">
        <v>113847</v>
      </c>
      <c r="IZ31">
        <v>0</v>
      </c>
      <c r="JA31">
        <v>0</v>
      </c>
      <c r="JB31" s="28">
        <v>58876</v>
      </c>
      <c r="JC31" s="28">
        <v>319197</v>
      </c>
      <c r="JD31">
        <v>0</v>
      </c>
      <c r="JE31">
        <v>0</v>
      </c>
      <c r="JF31">
        <v>0</v>
      </c>
      <c r="JG31" s="28">
        <v>1182681</v>
      </c>
      <c r="JH31">
        <v>0</v>
      </c>
      <c r="JI31" s="28">
        <v>1238086</v>
      </c>
      <c r="JJ31" s="28">
        <v>84375</v>
      </c>
      <c r="JK31" s="28">
        <v>1522750</v>
      </c>
      <c r="JL31">
        <v>0</v>
      </c>
      <c r="JM31" s="28">
        <v>1378411</v>
      </c>
      <c r="JN31" s="28">
        <v>1499038</v>
      </c>
      <c r="JO31">
        <v>0</v>
      </c>
      <c r="JP31" s="28">
        <v>471388</v>
      </c>
      <c r="JQ31" s="28">
        <v>1416166</v>
      </c>
      <c r="JR31">
        <v>0</v>
      </c>
      <c r="JS31">
        <v>0</v>
      </c>
      <c r="JT31">
        <v>0</v>
      </c>
      <c r="JU31">
        <v>0</v>
      </c>
      <c r="JV31">
        <v>0</v>
      </c>
      <c r="JW31">
        <v>0</v>
      </c>
      <c r="JX31">
        <v>0</v>
      </c>
    </row>
    <row r="32" spans="1:284" x14ac:dyDescent="0.25">
      <c r="A32" s="27">
        <v>45688</v>
      </c>
      <c r="B32">
        <v>72161</v>
      </c>
      <c r="C32" t="s">
        <v>531</v>
      </c>
      <c r="D32" t="s">
        <v>819</v>
      </c>
      <c r="E32">
        <v>0</v>
      </c>
      <c r="F32">
        <v>0</v>
      </c>
      <c r="G32">
        <v>0</v>
      </c>
      <c r="H32">
        <v>34</v>
      </c>
      <c r="I32">
        <v>0</v>
      </c>
      <c r="J32">
        <v>0</v>
      </c>
      <c r="K32">
        <v>0</v>
      </c>
      <c r="L32">
        <v>0</v>
      </c>
      <c r="M32">
        <v>101</v>
      </c>
      <c r="N32">
        <v>25</v>
      </c>
      <c r="O32">
        <v>0</v>
      </c>
      <c r="P32">
        <v>0</v>
      </c>
      <c r="Q32">
        <v>14</v>
      </c>
      <c r="R32">
        <v>36</v>
      </c>
      <c r="S32">
        <v>0</v>
      </c>
      <c r="T32">
        <v>0</v>
      </c>
      <c r="U32">
        <v>0</v>
      </c>
      <c r="V32">
        <v>6</v>
      </c>
      <c r="W32">
        <v>0</v>
      </c>
      <c r="X32">
        <v>4</v>
      </c>
      <c r="Y32">
        <v>0</v>
      </c>
      <c r="Z32">
        <v>0</v>
      </c>
      <c r="AA32">
        <v>0</v>
      </c>
      <c r="AB32">
        <v>92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 t="s">
        <v>257</v>
      </c>
      <c r="AO32" t="s">
        <v>257</v>
      </c>
      <c r="AP32" t="s">
        <v>257</v>
      </c>
      <c r="AQ32" t="s">
        <v>820</v>
      </c>
      <c r="AR32" t="s">
        <v>257</v>
      </c>
      <c r="AS32" t="s">
        <v>257</v>
      </c>
      <c r="AT32" t="s">
        <v>257</v>
      </c>
      <c r="AU32" t="s">
        <v>257</v>
      </c>
      <c r="AV32" t="s">
        <v>821</v>
      </c>
      <c r="AW32" t="s">
        <v>694</v>
      </c>
      <c r="AX32" t="s">
        <v>257</v>
      </c>
      <c r="AY32" t="s">
        <v>257</v>
      </c>
      <c r="AZ32" t="s">
        <v>822</v>
      </c>
      <c r="BA32" t="s">
        <v>269</v>
      </c>
      <c r="BB32" t="s">
        <v>257</v>
      </c>
      <c r="BC32" t="s">
        <v>257</v>
      </c>
      <c r="BD32" t="s">
        <v>257</v>
      </c>
      <c r="BE32" t="s">
        <v>299</v>
      </c>
      <c r="BF32" t="s">
        <v>257</v>
      </c>
      <c r="BG32" t="s">
        <v>263</v>
      </c>
      <c r="BH32" t="s">
        <v>257</v>
      </c>
      <c r="BI32" t="s">
        <v>257</v>
      </c>
      <c r="BJ32" t="s">
        <v>257</v>
      </c>
      <c r="BK32" t="s">
        <v>293</v>
      </c>
      <c r="BL32" t="s">
        <v>257</v>
      </c>
      <c r="BM32" t="s">
        <v>257</v>
      </c>
      <c r="BN32" t="s">
        <v>257</v>
      </c>
      <c r="BO32" t="s">
        <v>257</v>
      </c>
      <c r="BP32" t="s">
        <v>257</v>
      </c>
      <c r="BQ32" t="s">
        <v>257</v>
      </c>
      <c r="BR32" t="s">
        <v>257</v>
      </c>
      <c r="BS32" t="s">
        <v>257</v>
      </c>
      <c r="BT32" t="s">
        <v>257</v>
      </c>
      <c r="BU32" t="s">
        <v>257</v>
      </c>
      <c r="BV32" t="s">
        <v>257</v>
      </c>
      <c r="BW32">
        <v>0</v>
      </c>
      <c r="BX32">
        <v>0</v>
      </c>
      <c r="BY32">
        <v>4</v>
      </c>
      <c r="BZ32">
        <v>1774</v>
      </c>
      <c r="CA32">
        <v>0</v>
      </c>
      <c r="CB32">
        <v>0</v>
      </c>
      <c r="CC32">
        <v>0</v>
      </c>
      <c r="CD32">
        <v>0</v>
      </c>
      <c r="CE32">
        <v>10913</v>
      </c>
      <c r="CF32">
        <v>14950</v>
      </c>
      <c r="CG32">
        <v>0</v>
      </c>
      <c r="CH32">
        <v>0</v>
      </c>
      <c r="CI32">
        <v>2410</v>
      </c>
      <c r="CJ32">
        <v>27603</v>
      </c>
      <c r="CK32">
        <v>0</v>
      </c>
      <c r="CL32">
        <v>0</v>
      </c>
      <c r="CM32">
        <v>0</v>
      </c>
      <c r="CN32">
        <v>809</v>
      </c>
      <c r="CO32">
        <v>0</v>
      </c>
      <c r="CP32">
        <v>23229</v>
      </c>
      <c r="CQ32">
        <v>0</v>
      </c>
      <c r="CR32">
        <v>307</v>
      </c>
      <c r="CS32">
        <v>0</v>
      </c>
      <c r="CT32">
        <v>33497</v>
      </c>
      <c r="CU32">
        <v>479</v>
      </c>
      <c r="CV32">
        <v>0</v>
      </c>
      <c r="CW32">
        <v>23</v>
      </c>
      <c r="CX32">
        <v>452</v>
      </c>
      <c r="CY32">
        <v>0</v>
      </c>
      <c r="CZ32">
        <v>0</v>
      </c>
      <c r="DA32">
        <v>0</v>
      </c>
      <c r="DB32">
        <v>0</v>
      </c>
      <c r="DC32">
        <v>0</v>
      </c>
      <c r="DD32">
        <v>0</v>
      </c>
      <c r="DE32">
        <v>0</v>
      </c>
      <c r="DF32" t="s">
        <v>257</v>
      </c>
      <c r="DG32" t="s">
        <v>257</v>
      </c>
      <c r="DH32" t="s">
        <v>823</v>
      </c>
      <c r="DI32" t="s">
        <v>286</v>
      </c>
      <c r="DJ32" t="s">
        <v>257</v>
      </c>
      <c r="DK32" t="s">
        <v>257</v>
      </c>
      <c r="DL32" t="s">
        <v>257</v>
      </c>
      <c r="DM32" t="s">
        <v>257</v>
      </c>
      <c r="DN32" t="s">
        <v>263</v>
      </c>
      <c r="DO32" t="s">
        <v>388</v>
      </c>
      <c r="DP32" t="s">
        <v>257</v>
      </c>
      <c r="DQ32" t="s">
        <v>257</v>
      </c>
      <c r="DR32" t="s">
        <v>257</v>
      </c>
      <c r="DS32" t="s">
        <v>721</v>
      </c>
      <c r="DT32" t="s">
        <v>257</v>
      </c>
      <c r="DU32" t="s">
        <v>257</v>
      </c>
      <c r="DV32" t="s">
        <v>257</v>
      </c>
      <c r="DW32" t="s">
        <v>610</v>
      </c>
      <c r="DX32" t="s">
        <v>257</v>
      </c>
      <c r="DY32" t="s">
        <v>824</v>
      </c>
      <c r="DZ32" t="s">
        <v>258</v>
      </c>
      <c r="EA32" t="s">
        <v>825</v>
      </c>
      <c r="EB32" t="s">
        <v>257</v>
      </c>
      <c r="EC32" t="s">
        <v>397</v>
      </c>
      <c r="ED32" t="s">
        <v>826</v>
      </c>
      <c r="EE32" t="s">
        <v>257</v>
      </c>
      <c r="EF32" t="s">
        <v>827</v>
      </c>
      <c r="EG32" t="s">
        <v>828</v>
      </c>
      <c r="EH32" t="s">
        <v>257</v>
      </c>
      <c r="EI32" t="s">
        <v>257</v>
      </c>
      <c r="EJ32" t="s">
        <v>257</v>
      </c>
      <c r="EK32" t="s">
        <v>257</v>
      </c>
      <c r="EL32" t="s">
        <v>257</v>
      </c>
      <c r="EM32" t="s">
        <v>257</v>
      </c>
      <c r="EN32" t="s">
        <v>257</v>
      </c>
      <c r="EO32">
        <v>0</v>
      </c>
      <c r="EP32">
        <v>0</v>
      </c>
      <c r="EQ32">
        <v>374</v>
      </c>
      <c r="ER32">
        <v>8</v>
      </c>
      <c r="ES32">
        <v>0</v>
      </c>
      <c r="ET32">
        <v>0</v>
      </c>
      <c r="EU32">
        <v>0</v>
      </c>
      <c r="EV32">
        <v>0</v>
      </c>
      <c r="EW32">
        <v>2</v>
      </c>
      <c r="EX32">
        <v>418</v>
      </c>
      <c r="EY32">
        <v>0</v>
      </c>
      <c r="EZ32">
        <v>0</v>
      </c>
      <c r="FA32">
        <v>0</v>
      </c>
      <c r="FB32">
        <v>81</v>
      </c>
      <c r="FC32">
        <v>0</v>
      </c>
      <c r="FD32">
        <v>0</v>
      </c>
      <c r="FE32">
        <v>0</v>
      </c>
      <c r="FF32">
        <v>41</v>
      </c>
      <c r="FG32">
        <v>0</v>
      </c>
      <c r="FH32">
        <v>1455</v>
      </c>
      <c r="FI32">
        <v>23</v>
      </c>
      <c r="FJ32">
        <v>125</v>
      </c>
      <c r="FK32">
        <v>0</v>
      </c>
      <c r="FL32">
        <v>1862</v>
      </c>
      <c r="FM32">
        <v>50</v>
      </c>
      <c r="FN32">
        <v>0</v>
      </c>
      <c r="FO32">
        <v>102</v>
      </c>
      <c r="FP32">
        <v>35</v>
      </c>
      <c r="FQ32">
        <v>0</v>
      </c>
      <c r="FR32">
        <v>0</v>
      </c>
      <c r="FS32">
        <v>0</v>
      </c>
      <c r="FT32">
        <v>0</v>
      </c>
      <c r="FU32">
        <v>0</v>
      </c>
      <c r="FV32">
        <v>0</v>
      </c>
      <c r="FW32">
        <v>0</v>
      </c>
      <c r="FX32">
        <v>0</v>
      </c>
      <c r="FY32">
        <v>0</v>
      </c>
      <c r="FZ32">
        <v>0</v>
      </c>
      <c r="GA32">
        <v>0</v>
      </c>
      <c r="GB32">
        <v>0</v>
      </c>
      <c r="GC32">
        <v>0</v>
      </c>
      <c r="GD32">
        <v>0</v>
      </c>
      <c r="GE32">
        <v>0</v>
      </c>
      <c r="GF32">
        <v>0</v>
      </c>
      <c r="GG32">
        <v>0</v>
      </c>
      <c r="GH32">
        <v>0</v>
      </c>
      <c r="GI32">
        <v>0</v>
      </c>
      <c r="GJ32">
        <v>0</v>
      </c>
      <c r="GK32">
        <v>0</v>
      </c>
      <c r="GL32">
        <v>0</v>
      </c>
      <c r="GM32">
        <v>0</v>
      </c>
      <c r="GN32">
        <v>0</v>
      </c>
      <c r="GO32">
        <v>0</v>
      </c>
      <c r="GP32">
        <v>0</v>
      </c>
      <c r="GQ32">
        <v>0</v>
      </c>
      <c r="GR32">
        <v>0</v>
      </c>
      <c r="GS32">
        <v>0</v>
      </c>
      <c r="GT32">
        <v>0</v>
      </c>
      <c r="GU32">
        <v>0</v>
      </c>
      <c r="GV32">
        <v>0</v>
      </c>
      <c r="GW32">
        <v>0</v>
      </c>
      <c r="GX32">
        <v>0</v>
      </c>
      <c r="GY32">
        <v>0</v>
      </c>
      <c r="GZ32">
        <v>0</v>
      </c>
      <c r="HA32">
        <v>0</v>
      </c>
      <c r="HB32">
        <v>0</v>
      </c>
      <c r="HC32">
        <v>0</v>
      </c>
      <c r="HD32">
        <v>0</v>
      </c>
      <c r="HE32">
        <v>0</v>
      </c>
      <c r="HF32">
        <v>0</v>
      </c>
      <c r="HG32">
        <v>0</v>
      </c>
      <c r="HH32">
        <v>0</v>
      </c>
      <c r="HI32">
        <v>378</v>
      </c>
      <c r="HJ32">
        <v>1816</v>
      </c>
      <c r="HK32">
        <v>0</v>
      </c>
      <c r="HL32">
        <v>0</v>
      </c>
      <c r="HM32">
        <v>0</v>
      </c>
      <c r="HN32">
        <v>0</v>
      </c>
      <c r="HO32">
        <v>11016</v>
      </c>
      <c r="HP32">
        <v>15393</v>
      </c>
      <c r="HQ32">
        <v>0</v>
      </c>
      <c r="HR32">
        <v>0</v>
      </c>
      <c r="HS32">
        <v>2424</v>
      </c>
      <c r="HT32">
        <v>27720</v>
      </c>
      <c r="HU32">
        <v>0</v>
      </c>
      <c r="HV32">
        <v>0</v>
      </c>
      <c r="HW32">
        <v>0</v>
      </c>
      <c r="HX32">
        <v>856</v>
      </c>
      <c r="HY32">
        <v>0</v>
      </c>
      <c r="HZ32">
        <v>24688</v>
      </c>
      <c r="IA32">
        <v>23</v>
      </c>
      <c r="IB32">
        <v>432</v>
      </c>
      <c r="IC32">
        <v>0</v>
      </c>
      <c r="ID32">
        <v>35451</v>
      </c>
      <c r="IE32">
        <v>529</v>
      </c>
      <c r="IF32">
        <v>0</v>
      </c>
      <c r="IG32">
        <v>125</v>
      </c>
      <c r="IH32">
        <v>487</v>
      </c>
      <c r="II32">
        <v>0</v>
      </c>
      <c r="IJ32">
        <v>0</v>
      </c>
      <c r="IK32">
        <v>0</v>
      </c>
      <c r="IL32">
        <v>0</v>
      </c>
      <c r="IM32">
        <v>0</v>
      </c>
      <c r="IN32">
        <v>0</v>
      </c>
      <c r="IO32">
        <v>0</v>
      </c>
      <c r="IP32">
        <v>0</v>
      </c>
      <c r="IQ32">
        <v>0</v>
      </c>
      <c r="IR32" s="28">
        <v>68259</v>
      </c>
      <c r="IS32" s="28">
        <v>919476</v>
      </c>
      <c r="IT32">
        <v>0</v>
      </c>
      <c r="IU32">
        <v>0</v>
      </c>
      <c r="IV32">
        <v>0</v>
      </c>
      <c r="IW32">
        <v>0</v>
      </c>
      <c r="IX32" s="28">
        <v>103923</v>
      </c>
      <c r="IY32" s="28">
        <v>106284</v>
      </c>
      <c r="IZ32">
        <v>0</v>
      </c>
      <c r="JA32">
        <v>0</v>
      </c>
      <c r="JB32" s="28">
        <v>58489</v>
      </c>
      <c r="JC32" s="28">
        <v>331429</v>
      </c>
      <c r="JD32">
        <v>0</v>
      </c>
      <c r="JE32">
        <v>0</v>
      </c>
      <c r="JF32">
        <v>0</v>
      </c>
      <c r="JG32" s="28">
        <v>1179453</v>
      </c>
      <c r="JH32">
        <v>0</v>
      </c>
      <c r="JI32" s="28">
        <v>1244049</v>
      </c>
      <c r="JJ32" s="28">
        <v>116913</v>
      </c>
      <c r="JK32" s="28">
        <v>1546132</v>
      </c>
      <c r="JL32">
        <v>0</v>
      </c>
      <c r="JM32" s="28">
        <v>1378076</v>
      </c>
      <c r="JN32" s="28">
        <v>1605161</v>
      </c>
      <c r="JO32">
        <v>0</v>
      </c>
      <c r="JP32" s="28">
        <v>421808</v>
      </c>
      <c r="JQ32" s="28">
        <v>1425532</v>
      </c>
      <c r="JR32">
        <v>0</v>
      </c>
      <c r="JS32">
        <v>0</v>
      </c>
      <c r="JT32">
        <v>0</v>
      </c>
      <c r="JU32">
        <v>0</v>
      </c>
      <c r="JV32">
        <v>0</v>
      </c>
      <c r="JW32">
        <v>0</v>
      </c>
      <c r="JX32">
        <v>0</v>
      </c>
    </row>
    <row r="33" spans="1:284" x14ac:dyDescent="0.25">
      <c r="A33" s="27">
        <v>45689</v>
      </c>
      <c r="B33">
        <v>7450</v>
      </c>
      <c r="C33" t="s">
        <v>260</v>
      </c>
      <c r="D33" t="s">
        <v>351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12</v>
      </c>
      <c r="N33">
        <v>2</v>
      </c>
      <c r="O33">
        <v>0</v>
      </c>
      <c r="P33">
        <v>0</v>
      </c>
      <c r="Q33">
        <v>2</v>
      </c>
      <c r="R33">
        <v>2</v>
      </c>
      <c r="S33">
        <v>0</v>
      </c>
      <c r="T33">
        <v>0</v>
      </c>
      <c r="U33">
        <v>0</v>
      </c>
      <c r="V33">
        <v>0</v>
      </c>
      <c r="W33">
        <v>0</v>
      </c>
      <c r="X33">
        <v>5</v>
      </c>
      <c r="Y33">
        <v>0</v>
      </c>
      <c r="Z33">
        <v>0</v>
      </c>
      <c r="AA33">
        <v>0</v>
      </c>
      <c r="AB33">
        <v>12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 t="s">
        <v>257</v>
      </c>
      <c r="AO33" t="s">
        <v>257</v>
      </c>
      <c r="AP33" t="s">
        <v>257</v>
      </c>
      <c r="AQ33" t="s">
        <v>257</v>
      </c>
      <c r="AR33" t="s">
        <v>257</v>
      </c>
      <c r="AS33" t="s">
        <v>257</v>
      </c>
      <c r="AT33" t="s">
        <v>257</v>
      </c>
      <c r="AU33" t="s">
        <v>257</v>
      </c>
      <c r="AV33" t="s">
        <v>383</v>
      </c>
      <c r="AW33" t="s">
        <v>263</v>
      </c>
      <c r="AX33" t="s">
        <v>257</v>
      </c>
      <c r="AY33" t="s">
        <v>257</v>
      </c>
      <c r="AZ33" t="s">
        <v>383</v>
      </c>
      <c r="BA33" t="s">
        <v>260</v>
      </c>
      <c r="BB33" t="s">
        <v>257</v>
      </c>
      <c r="BC33" t="s">
        <v>257</v>
      </c>
      <c r="BD33" t="s">
        <v>257</v>
      </c>
      <c r="BE33" t="s">
        <v>257</v>
      </c>
      <c r="BF33" t="s">
        <v>257</v>
      </c>
      <c r="BG33" t="s">
        <v>263</v>
      </c>
      <c r="BH33" t="s">
        <v>257</v>
      </c>
      <c r="BI33" t="s">
        <v>257</v>
      </c>
      <c r="BJ33" t="s">
        <v>257</v>
      </c>
      <c r="BK33" t="s">
        <v>548</v>
      </c>
      <c r="BL33" t="s">
        <v>257</v>
      </c>
      <c r="BM33" t="s">
        <v>257</v>
      </c>
      <c r="BN33" t="s">
        <v>257</v>
      </c>
      <c r="BO33" t="s">
        <v>257</v>
      </c>
      <c r="BP33" t="s">
        <v>257</v>
      </c>
      <c r="BQ33" t="s">
        <v>257</v>
      </c>
      <c r="BR33" t="s">
        <v>257</v>
      </c>
      <c r="BS33" t="s">
        <v>257</v>
      </c>
      <c r="BT33" t="s">
        <v>257</v>
      </c>
      <c r="BU33" t="s">
        <v>257</v>
      </c>
      <c r="BV33" t="s">
        <v>257</v>
      </c>
      <c r="BW33">
        <v>0</v>
      </c>
      <c r="BX33">
        <v>0</v>
      </c>
      <c r="BY33">
        <v>0</v>
      </c>
      <c r="BZ33">
        <v>1402</v>
      </c>
      <c r="CA33">
        <v>0</v>
      </c>
      <c r="CB33">
        <v>0</v>
      </c>
      <c r="CC33">
        <v>0</v>
      </c>
      <c r="CD33">
        <v>0</v>
      </c>
      <c r="CE33">
        <v>7887</v>
      </c>
      <c r="CF33">
        <v>12333</v>
      </c>
      <c r="CG33">
        <v>0</v>
      </c>
      <c r="CH33">
        <v>0</v>
      </c>
      <c r="CI33">
        <v>1317</v>
      </c>
      <c r="CJ33">
        <v>15865</v>
      </c>
      <c r="CK33">
        <v>0</v>
      </c>
      <c r="CL33">
        <v>0</v>
      </c>
      <c r="CM33">
        <v>0</v>
      </c>
      <c r="CN33">
        <v>415</v>
      </c>
      <c r="CO33">
        <v>0</v>
      </c>
      <c r="CP33">
        <v>22593</v>
      </c>
      <c r="CQ33">
        <v>0</v>
      </c>
      <c r="CR33">
        <v>223</v>
      </c>
      <c r="CS33">
        <v>0</v>
      </c>
      <c r="CT33">
        <v>32213</v>
      </c>
      <c r="CU33">
        <v>466</v>
      </c>
      <c r="CV33">
        <v>0</v>
      </c>
      <c r="CW33">
        <v>16</v>
      </c>
      <c r="CX33">
        <v>452</v>
      </c>
      <c r="CY33">
        <v>0</v>
      </c>
      <c r="CZ33">
        <v>0</v>
      </c>
      <c r="DA33">
        <v>0</v>
      </c>
      <c r="DB33">
        <v>0</v>
      </c>
      <c r="DC33">
        <v>0</v>
      </c>
      <c r="DD33">
        <v>0</v>
      </c>
      <c r="DE33">
        <v>0</v>
      </c>
      <c r="DF33" t="s">
        <v>257</v>
      </c>
      <c r="DG33" t="s">
        <v>257</v>
      </c>
      <c r="DH33" t="s">
        <v>258</v>
      </c>
      <c r="DI33" t="s">
        <v>408</v>
      </c>
      <c r="DJ33" t="s">
        <v>257</v>
      </c>
      <c r="DK33" t="s">
        <v>257</v>
      </c>
      <c r="DL33" t="s">
        <v>257</v>
      </c>
      <c r="DM33" t="s">
        <v>257</v>
      </c>
      <c r="DN33" t="s">
        <v>260</v>
      </c>
      <c r="DO33" t="s">
        <v>516</v>
      </c>
      <c r="DP33" t="s">
        <v>257</v>
      </c>
      <c r="DQ33" t="s">
        <v>257</v>
      </c>
      <c r="DR33" t="s">
        <v>257</v>
      </c>
      <c r="DS33" t="s">
        <v>289</v>
      </c>
      <c r="DT33" t="s">
        <v>257</v>
      </c>
      <c r="DU33" t="s">
        <v>257</v>
      </c>
      <c r="DV33" t="s">
        <v>257</v>
      </c>
      <c r="DW33" t="s">
        <v>523</v>
      </c>
      <c r="DX33" t="s">
        <v>257</v>
      </c>
      <c r="DY33" t="s">
        <v>829</v>
      </c>
      <c r="DZ33" t="s">
        <v>258</v>
      </c>
      <c r="EA33" t="s">
        <v>830</v>
      </c>
      <c r="EB33" t="s">
        <v>257</v>
      </c>
      <c r="EC33" t="s">
        <v>615</v>
      </c>
      <c r="ED33" t="s">
        <v>831</v>
      </c>
      <c r="EE33" t="s">
        <v>257</v>
      </c>
      <c r="EF33" t="s">
        <v>385</v>
      </c>
      <c r="EG33" t="s">
        <v>832</v>
      </c>
      <c r="EH33" t="s">
        <v>257</v>
      </c>
      <c r="EI33" t="s">
        <v>257</v>
      </c>
      <c r="EJ33" t="s">
        <v>257</v>
      </c>
      <c r="EK33" t="s">
        <v>257</v>
      </c>
      <c r="EL33" t="s">
        <v>257</v>
      </c>
      <c r="EM33" t="s">
        <v>257</v>
      </c>
      <c r="EN33" t="s">
        <v>257</v>
      </c>
      <c r="EO33">
        <v>0</v>
      </c>
      <c r="EP33">
        <v>0</v>
      </c>
      <c r="EQ33">
        <v>1530</v>
      </c>
      <c r="ER33">
        <v>3</v>
      </c>
      <c r="ES33">
        <v>0</v>
      </c>
      <c r="ET33">
        <v>0</v>
      </c>
      <c r="EU33">
        <v>0</v>
      </c>
      <c r="EV33">
        <v>0</v>
      </c>
      <c r="EW33">
        <v>1</v>
      </c>
      <c r="EX33">
        <v>420</v>
      </c>
      <c r="EY33">
        <v>0</v>
      </c>
      <c r="EZ33">
        <v>0</v>
      </c>
      <c r="FA33">
        <v>0</v>
      </c>
      <c r="FB33">
        <v>80</v>
      </c>
      <c r="FC33">
        <v>0</v>
      </c>
      <c r="FD33">
        <v>0</v>
      </c>
      <c r="FE33">
        <v>0</v>
      </c>
      <c r="FF33">
        <v>20</v>
      </c>
      <c r="FG33">
        <v>0</v>
      </c>
      <c r="FH33">
        <v>1111</v>
      </c>
      <c r="FI33">
        <v>6</v>
      </c>
      <c r="FJ33">
        <v>125</v>
      </c>
      <c r="FK33">
        <v>0</v>
      </c>
      <c r="FL33">
        <v>1794</v>
      </c>
      <c r="FM33">
        <v>21</v>
      </c>
      <c r="FN33">
        <v>0</v>
      </c>
      <c r="FO33">
        <v>101</v>
      </c>
      <c r="FP33">
        <v>7</v>
      </c>
      <c r="FQ33">
        <v>0</v>
      </c>
      <c r="FR33">
        <v>0</v>
      </c>
      <c r="FS33">
        <v>0</v>
      </c>
      <c r="FT33">
        <v>0</v>
      </c>
      <c r="FU33">
        <v>0</v>
      </c>
      <c r="FV33">
        <v>0</v>
      </c>
      <c r="FW33">
        <v>0</v>
      </c>
      <c r="FX33">
        <v>0</v>
      </c>
      <c r="FY33">
        <v>0</v>
      </c>
      <c r="FZ33">
        <v>0</v>
      </c>
      <c r="GA33">
        <v>0</v>
      </c>
      <c r="GB33">
        <v>0</v>
      </c>
      <c r="GC33">
        <v>0</v>
      </c>
      <c r="GD33">
        <v>0</v>
      </c>
      <c r="GE33">
        <v>0</v>
      </c>
      <c r="GF33">
        <v>0</v>
      </c>
      <c r="GG33">
        <v>0</v>
      </c>
      <c r="GH33">
        <v>0</v>
      </c>
      <c r="GI33">
        <v>0</v>
      </c>
      <c r="GJ33">
        <v>0</v>
      </c>
      <c r="GK33">
        <v>0</v>
      </c>
      <c r="GL33">
        <v>0</v>
      </c>
      <c r="GM33">
        <v>0</v>
      </c>
      <c r="GN33">
        <v>0</v>
      </c>
      <c r="GO33">
        <v>0</v>
      </c>
      <c r="GP33">
        <v>0</v>
      </c>
      <c r="GQ33">
        <v>0</v>
      </c>
      <c r="GR33">
        <v>0</v>
      </c>
      <c r="GS33">
        <v>0</v>
      </c>
      <c r="GT33">
        <v>0</v>
      </c>
      <c r="GU33">
        <v>0</v>
      </c>
      <c r="GV33">
        <v>0</v>
      </c>
      <c r="GW33">
        <v>0</v>
      </c>
      <c r="GX33">
        <v>0</v>
      </c>
      <c r="GY33">
        <v>0</v>
      </c>
      <c r="GZ33">
        <v>0</v>
      </c>
      <c r="HA33">
        <v>0</v>
      </c>
      <c r="HB33">
        <v>0</v>
      </c>
      <c r="HC33">
        <v>0</v>
      </c>
      <c r="HD33">
        <v>0</v>
      </c>
      <c r="HE33">
        <v>0</v>
      </c>
      <c r="HF33">
        <v>0</v>
      </c>
      <c r="HG33">
        <v>0</v>
      </c>
      <c r="HH33">
        <v>0</v>
      </c>
      <c r="HI33">
        <v>1530</v>
      </c>
      <c r="HJ33">
        <v>1405</v>
      </c>
      <c r="HK33">
        <v>0</v>
      </c>
      <c r="HL33">
        <v>0</v>
      </c>
      <c r="HM33">
        <v>0</v>
      </c>
      <c r="HN33">
        <v>0</v>
      </c>
      <c r="HO33">
        <v>7900</v>
      </c>
      <c r="HP33">
        <v>12755</v>
      </c>
      <c r="HQ33">
        <v>0</v>
      </c>
      <c r="HR33">
        <v>0</v>
      </c>
      <c r="HS33">
        <v>1319</v>
      </c>
      <c r="HT33">
        <v>15947</v>
      </c>
      <c r="HU33">
        <v>0</v>
      </c>
      <c r="HV33">
        <v>0</v>
      </c>
      <c r="HW33">
        <v>0</v>
      </c>
      <c r="HX33">
        <v>435</v>
      </c>
      <c r="HY33">
        <v>0</v>
      </c>
      <c r="HZ33">
        <v>23709</v>
      </c>
      <c r="IA33">
        <v>6</v>
      </c>
      <c r="IB33">
        <v>348</v>
      </c>
      <c r="IC33">
        <v>0</v>
      </c>
      <c r="ID33">
        <v>34019</v>
      </c>
      <c r="IE33">
        <v>487</v>
      </c>
      <c r="IF33">
        <v>0</v>
      </c>
      <c r="IG33">
        <v>117</v>
      </c>
      <c r="IH33">
        <v>459</v>
      </c>
      <c r="II33">
        <v>0</v>
      </c>
      <c r="IJ33">
        <v>0</v>
      </c>
      <c r="IK33">
        <v>0</v>
      </c>
      <c r="IL33">
        <v>0</v>
      </c>
      <c r="IM33">
        <v>0</v>
      </c>
      <c r="IN33">
        <v>0</v>
      </c>
      <c r="IO33">
        <v>0</v>
      </c>
      <c r="IP33">
        <v>0</v>
      </c>
      <c r="IQ33">
        <v>0</v>
      </c>
      <c r="IR33" s="28">
        <v>58668</v>
      </c>
      <c r="IS33" s="28">
        <v>978224</v>
      </c>
      <c r="IT33">
        <v>0</v>
      </c>
      <c r="IU33">
        <v>0</v>
      </c>
      <c r="IV33">
        <v>0</v>
      </c>
      <c r="IW33">
        <v>0</v>
      </c>
      <c r="IX33" s="28">
        <v>178182</v>
      </c>
      <c r="IY33" s="28">
        <v>148761</v>
      </c>
      <c r="IZ33">
        <v>0</v>
      </c>
      <c r="JA33">
        <v>0</v>
      </c>
      <c r="JB33" s="28">
        <v>60642</v>
      </c>
      <c r="JC33" s="28">
        <v>241786</v>
      </c>
      <c r="JD33">
        <v>0</v>
      </c>
      <c r="JE33">
        <v>0</v>
      </c>
      <c r="JF33">
        <v>0</v>
      </c>
      <c r="JG33" s="28">
        <v>861536</v>
      </c>
      <c r="JH33">
        <v>0</v>
      </c>
      <c r="JI33" s="28">
        <v>1145930</v>
      </c>
      <c r="JJ33" s="28">
        <v>88833</v>
      </c>
      <c r="JK33" s="28">
        <v>1439894</v>
      </c>
      <c r="JL33">
        <v>0</v>
      </c>
      <c r="JM33" s="28">
        <v>1234200</v>
      </c>
      <c r="JN33" s="28">
        <v>1481571</v>
      </c>
      <c r="JO33">
        <v>0</v>
      </c>
      <c r="JP33" s="28">
        <v>307009</v>
      </c>
      <c r="JQ33" s="28">
        <v>1462527</v>
      </c>
      <c r="JR33">
        <v>0</v>
      </c>
      <c r="JS33">
        <v>0</v>
      </c>
      <c r="JT33">
        <v>0</v>
      </c>
      <c r="JU33">
        <v>0</v>
      </c>
      <c r="JV33">
        <v>0</v>
      </c>
      <c r="JW33">
        <v>0</v>
      </c>
      <c r="JX33">
        <v>0</v>
      </c>
    </row>
    <row r="34" spans="1:284" x14ac:dyDescent="0.25">
      <c r="A34" s="27">
        <v>45690</v>
      </c>
      <c r="B34">
        <v>52481</v>
      </c>
      <c r="C34" t="s">
        <v>262</v>
      </c>
      <c r="D34" t="s">
        <v>793</v>
      </c>
      <c r="E34">
        <v>0</v>
      </c>
      <c r="F34">
        <v>0</v>
      </c>
      <c r="G34">
        <v>0</v>
      </c>
      <c r="H34">
        <v>4</v>
      </c>
      <c r="I34">
        <v>0</v>
      </c>
      <c r="J34">
        <v>0</v>
      </c>
      <c r="K34">
        <v>0</v>
      </c>
      <c r="L34">
        <v>0</v>
      </c>
      <c r="M34">
        <v>0</v>
      </c>
      <c r="N34">
        <v>2</v>
      </c>
      <c r="O34">
        <v>0</v>
      </c>
      <c r="P34">
        <v>0</v>
      </c>
      <c r="Q34">
        <v>8</v>
      </c>
      <c r="R34">
        <v>8</v>
      </c>
      <c r="S34">
        <v>0</v>
      </c>
      <c r="T34">
        <v>0</v>
      </c>
      <c r="U34">
        <v>0</v>
      </c>
      <c r="V34">
        <v>0</v>
      </c>
      <c r="W34">
        <v>0</v>
      </c>
      <c r="X34">
        <v>2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 t="s">
        <v>257</v>
      </c>
      <c r="AO34" t="s">
        <v>257</v>
      </c>
      <c r="AP34" t="s">
        <v>257</v>
      </c>
      <c r="AQ34" t="s">
        <v>543</v>
      </c>
      <c r="AR34" t="s">
        <v>257</v>
      </c>
      <c r="AS34" t="s">
        <v>257</v>
      </c>
      <c r="AT34" t="s">
        <v>257</v>
      </c>
      <c r="AU34" t="s">
        <v>257</v>
      </c>
      <c r="AV34" t="s">
        <v>257</v>
      </c>
      <c r="AW34" t="s">
        <v>263</v>
      </c>
      <c r="AX34" t="s">
        <v>257</v>
      </c>
      <c r="AY34" t="s">
        <v>257</v>
      </c>
      <c r="AZ34" t="s">
        <v>721</v>
      </c>
      <c r="BA34" t="s">
        <v>548</v>
      </c>
      <c r="BB34" t="s">
        <v>257</v>
      </c>
      <c r="BC34" t="s">
        <v>257</v>
      </c>
      <c r="BD34" t="s">
        <v>257</v>
      </c>
      <c r="BE34" t="s">
        <v>257</v>
      </c>
      <c r="BF34" t="s">
        <v>257</v>
      </c>
      <c r="BG34" t="s">
        <v>260</v>
      </c>
      <c r="BH34" t="s">
        <v>257</v>
      </c>
      <c r="BI34" t="s">
        <v>257</v>
      </c>
      <c r="BJ34" t="s">
        <v>257</v>
      </c>
      <c r="BK34" t="s">
        <v>257</v>
      </c>
      <c r="BL34" t="s">
        <v>257</v>
      </c>
      <c r="BM34" t="s">
        <v>257</v>
      </c>
      <c r="BN34" t="s">
        <v>257</v>
      </c>
      <c r="BO34" t="s">
        <v>257</v>
      </c>
      <c r="BP34" t="s">
        <v>257</v>
      </c>
      <c r="BQ34" t="s">
        <v>257</v>
      </c>
      <c r="BR34" t="s">
        <v>257</v>
      </c>
      <c r="BS34" t="s">
        <v>257</v>
      </c>
      <c r="BT34" t="s">
        <v>257</v>
      </c>
      <c r="BU34" t="s">
        <v>257</v>
      </c>
      <c r="BV34" t="s">
        <v>257</v>
      </c>
      <c r="BW34">
        <v>0</v>
      </c>
      <c r="BX34">
        <v>0</v>
      </c>
      <c r="BY34">
        <v>7</v>
      </c>
      <c r="BZ34">
        <v>1190</v>
      </c>
      <c r="CA34">
        <v>0</v>
      </c>
      <c r="CB34">
        <v>0</v>
      </c>
      <c r="CC34">
        <v>0</v>
      </c>
      <c r="CD34">
        <v>0</v>
      </c>
      <c r="CE34">
        <v>7862</v>
      </c>
      <c r="CF34">
        <v>12582</v>
      </c>
      <c r="CG34">
        <v>0</v>
      </c>
      <c r="CH34">
        <v>0</v>
      </c>
      <c r="CI34">
        <v>2716</v>
      </c>
      <c r="CJ34">
        <v>19085</v>
      </c>
      <c r="CK34">
        <v>0</v>
      </c>
      <c r="CL34">
        <v>0</v>
      </c>
      <c r="CM34">
        <v>0</v>
      </c>
      <c r="CN34">
        <v>442</v>
      </c>
      <c r="CO34">
        <v>0</v>
      </c>
      <c r="CP34">
        <v>22428</v>
      </c>
      <c r="CQ34">
        <v>0</v>
      </c>
      <c r="CR34">
        <v>188</v>
      </c>
      <c r="CS34">
        <v>0</v>
      </c>
      <c r="CT34">
        <v>31926</v>
      </c>
      <c r="CU34">
        <v>459</v>
      </c>
      <c r="CV34">
        <v>0</v>
      </c>
      <c r="CW34">
        <v>13</v>
      </c>
      <c r="CX34">
        <v>430</v>
      </c>
      <c r="CY34">
        <v>0</v>
      </c>
      <c r="CZ34">
        <v>0</v>
      </c>
      <c r="DA34">
        <v>0</v>
      </c>
      <c r="DB34">
        <v>0</v>
      </c>
      <c r="DC34">
        <v>0</v>
      </c>
      <c r="DD34">
        <v>0</v>
      </c>
      <c r="DE34">
        <v>0</v>
      </c>
      <c r="DF34" t="s">
        <v>257</v>
      </c>
      <c r="DG34" t="s">
        <v>257</v>
      </c>
      <c r="DH34" t="s">
        <v>833</v>
      </c>
      <c r="DI34" t="s">
        <v>531</v>
      </c>
      <c r="DJ34" t="s">
        <v>257</v>
      </c>
      <c r="DK34" t="s">
        <v>257</v>
      </c>
      <c r="DL34" t="s">
        <v>257</v>
      </c>
      <c r="DM34" t="s">
        <v>257</v>
      </c>
      <c r="DN34" t="s">
        <v>257</v>
      </c>
      <c r="DO34" t="s">
        <v>379</v>
      </c>
      <c r="DP34" t="s">
        <v>257</v>
      </c>
      <c r="DQ34" t="s">
        <v>257</v>
      </c>
      <c r="DR34" t="s">
        <v>257</v>
      </c>
      <c r="DS34" t="s">
        <v>285</v>
      </c>
      <c r="DT34" t="s">
        <v>257</v>
      </c>
      <c r="DU34" t="s">
        <v>257</v>
      </c>
      <c r="DV34" t="s">
        <v>257</v>
      </c>
      <c r="DW34" t="s">
        <v>834</v>
      </c>
      <c r="DX34" t="s">
        <v>257</v>
      </c>
      <c r="DY34" t="s">
        <v>835</v>
      </c>
      <c r="DZ34" t="s">
        <v>258</v>
      </c>
      <c r="EA34" t="s">
        <v>836</v>
      </c>
      <c r="EB34" t="s">
        <v>257</v>
      </c>
      <c r="EC34" t="s">
        <v>594</v>
      </c>
      <c r="ED34" t="s">
        <v>837</v>
      </c>
      <c r="EE34" t="s">
        <v>257</v>
      </c>
      <c r="EF34" t="s">
        <v>670</v>
      </c>
      <c r="EG34" t="s">
        <v>582</v>
      </c>
      <c r="EH34" t="s">
        <v>257</v>
      </c>
      <c r="EI34" t="s">
        <v>257</v>
      </c>
      <c r="EJ34" t="s">
        <v>257</v>
      </c>
      <c r="EK34" t="s">
        <v>257</v>
      </c>
      <c r="EL34" t="s">
        <v>257</v>
      </c>
      <c r="EM34" t="s">
        <v>257</v>
      </c>
      <c r="EN34" t="s">
        <v>257</v>
      </c>
      <c r="EO34">
        <v>0</v>
      </c>
      <c r="EP34">
        <v>0</v>
      </c>
      <c r="EQ34">
        <v>853</v>
      </c>
      <c r="ER34">
        <v>1</v>
      </c>
      <c r="ES34">
        <v>0</v>
      </c>
      <c r="ET34">
        <v>0</v>
      </c>
      <c r="EU34">
        <v>0</v>
      </c>
      <c r="EV34">
        <v>0</v>
      </c>
      <c r="EW34">
        <v>0</v>
      </c>
      <c r="EX34">
        <v>419</v>
      </c>
      <c r="EY34">
        <v>0</v>
      </c>
      <c r="EZ34">
        <v>0</v>
      </c>
      <c r="FA34">
        <v>0</v>
      </c>
      <c r="FB34">
        <v>119</v>
      </c>
      <c r="FC34">
        <v>0</v>
      </c>
      <c r="FD34">
        <v>0</v>
      </c>
      <c r="FE34">
        <v>0</v>
      </c>
      <c r="FF34">
        <v>17</v>
      </c>
      <c r="FG34">
        <v>0</v>
      </c>
      <c r="FH34">
        <v>1131</v>
      </c>
      <c r="FI34">
        <v>1</v>
      </c>
      <c r="FJ34">
        <v>123</v>
      </c>
      <c r="FK34">
        <v>0</v>
      </c>
      <c r="FL34">
        <v>1724</v>
      </c>
      <c r="FM34">
        <v>29</v>
      </c>
      <c r="FN34">
        <v>0</v>
      </c>
      <c r="FO34">
        <v>102</v>
      </c>
      <c r="FP34">
        <v>23</v>
      </c>
      <c r="FQ34">
        <v>0</v>
      </c>
      <c r="FR34">
        <v>0</v>
      </c>
      <c r="FS34">
        <v>0</v>
      </c>
      <c r="FT34">
        <v>0</v>
      </c>
      <c r="FU34">
        <v>0</v>
      </c>
      <c r="FV34">
        <v>0</v>
      </c>
      <c r="FW34">
        <v>0</v>
      </c>
      <c r="FX34">
        <v>0</v>
      </c>
      <c r="FY34">
        <v>0</v>
      </c>
      <c r="FZ34">
        <v>0</v>
      </c>
      <c r="GA34">
        <v>0</v>
      </c>
      <c r="GB34">
        <v>0</v>
      </c>
      <c r="GC34">
        <v>0</v>
      </c>
      <c r="GD34">
        <v>0</v>
      </c>
      <c r="GE34">
        <v>0</v>
      </c>
      <c r="GF34">
        <v>0</v>
      </c>
      <c r="GG34">
        <v>0</v>
      </c>
      <c r="GH34">
        <v>0</v>
      </c>
      <c r="GI34">
        <v>0</v>
      </c>
      <c r="GJ34">
        <v>0</v>
      </c>
      <c r="GK34">
        <v>0</v>
      </c>
      <c r="GL34">
        <v>0</v>
      </c>
      <c r="GM34">
        <v>0</v>
      </c>
      <c r="GN34">
        <v>0</v>
      </c>
      <c r="GO34">
        <v>0</v>
      </c>
      <c r="GP34">
        <v>0</v>
      </c>
      <c r="GQ34">
        <v>0</v>
      </c>
      <c r="GR34">
        <v>0</v>
      </c>
      <c r="GS34">
        <v>0</v>
      </c>
      <c r="GT34">
        <v>0</v>
      </c>
      <c r="GU34">
        <v>0</v>
      </c>
      <c r="GV34">
        <v>0</v>
      </c>
      <c r="GW34">
        <v>0</v>
      </c>
      <c r="GX34">
        <v>0</v>
      </c>
      <c r="GY34">
        <v>0</v>
      </c>
      <c r="GZ34">
        <v>0</v>
      </c>
      <c r="HA34">
        <v>0</v>
      </c>
      <c r="HB34">
        <v>0</v>
      </c>
      <c r="HC34">
        <v>0</v>
      </c>
      <c r="HD34">
        <v>0</v>
      </c>
      <c r="HE34">
        <v>0</v>
      </c>
      <c r="HF34">
        <v>0</v>
      </c>
      <c r="HG34">
        <v>0</v>
      </c>
      <c r="HH34">
        <v>0</v>
      </c>
      <c r="HI34">
        <v>860</v>
      </c>
      <c r="HJ34">
        <v>1195</v>
      </c>
      <c r="HK34">
        <v>0</v>
      </c>
      <c r="HL34">
        <v>0</v>
      </c>
      <c r="HM34">
        <v>0</v>
      </c>
      <c r="HN34">
        <v>0</v>
      </c>
      <c r="HO34">
        <v>7862</v>
      </c>
      <c r="HP34">
        <v>13003</v>
      </c>
      <c r="HQ34">
        <v>0</v>
      </c>
      <c r="HR34">
        <v>0</v>
      </c>
      <c r="HS34">
        <v>2724</v>
      </c>
      <c r="HT34">
        <v>19212</v>
      </c>
      <c r="HU34">
        <v>0</v>
      </c>
      <c r="HV34">
        <v>0</v>
      </c>
      <c r="HW34">
        <v>0</v>
      </c>
      <c r="HX34">
        <v>459</v>
      </c>
      <c r="HY34">
        <v>0</v>
      </c>
      <c r="HZ34">
        <v>23561</v>
      </c>
      <c r="IA34">
        <v>1</v>
      </c>
      <c r="IB34">
        <v>311</v>
      </c>
      <c r="IC34">
        <v>0</v>
      </c>
      <c r="ID34">
        <v>33650</v>
      </c>
      <c r="IE34">
        <v>488</v>
      </c>
      <c r="IF34">
        <v>0</v>
      </c>
      <c r="IG34">
        <v>115</v>
      </c>
      <c r="IH34">
        <v>453</v>
      </c>
      <c r="II34">
        <v>0</v>
      </c>
      <c r="IJ34">
        <v>0</v>
      </c>
      <c r="IK34">
        <v>0</v>
      </c>
      <c r="IL34">
        <v>0</v>
      </c>
      <c r="IM34">
        <v>0</v>
      </c>
      <c r="IN34">
        <v>0</v>
      </c>
      <c r="IO34">
        <v>0</v>
      </c>
      <c r="IP34">
        <v>0</v>
      </c>
      <c r="IQ34">
        <v>0</v>
      </c>
      <c r="IR34" s="28">
        <v>59750</v>
      </c>
      <c r="IS34" s="28">
        <v>936351</v>
      </c>
      <c r="IT34">
        <v>0</v>
      </c>
      <c r="IU34">
        <v>0</v>
      </c>
      <c r="IV34">
        <v>0</v>
      </c>
      <c r="IW34">
        <v>0</v>
      </c>
      <c r="IX34" s="28">
        <v>151800</v>
      </c>
      <c r="IY34" s="28">
        <v>136755</v>
      </c>
      <c r="IZ34">
        <v>0</v>
      </c>
      <c r="JA34">
        <v>0</v>
      </c>
      <c r="JB34" s="28">
        <v>63363</v>
      </c>
      <c r="JC34" s="28">
        <v>296437</v>
      </c>
      <c r="JD34">
        <v>0</v>
      </c>
      <c r="JE34">
        <v>0</v>
      </c>
      <c r="JF34">
        <v>0</v>
      </c>
      <c r="JG34" s="28">
        <v>841048</v>
      </c>
      <c r="JH34">
        <v>0</v>
      </c>
      <c r="JI34" s="28">
        <v>1108301</v>
      </c>
      <c r="JJ34" s="28">
        <v>85000</v>
      </c>
      <c r="JK34" s="28">
        <v>1298170</v>
      </c>
      <c r="JL34">
        <v>0</v>
      </c>
      <c r="JM34" s="28">
        <v>1188665</v>
      </c>
      <c r="JN34" s="28">
        <v>1379135</v>
      </c>
      <c r="JO34">
        <v>0</v>
      </c>
      <c r="JP34" s="28">
        <v>246687</v>
      </c>
      <c r="JQ34" s="28">
        <v>1326492</v>
      </c>
      <c r="JR34">
        <v>0</v>
      </c>
      <c r="JS34">
        <v>0</v>
      </c>
      <c r="JT34">
        <v>0</v>
      </c>
      <c r="JU34">
        <v>0</v>
      </c>
      <c r="JV34">
        <v>0</v>
      </c>
      <c r="JW34">
        <v>0</v>
      </c>
      <c r="JX34">
        <v>0</v>
      </c>
    </row>
    <row r="35" spans="1:284" x14ac:dyDescent="0.25">
      <c r="A35" s="27">
        <v>45691</v>
      </c>
      <c r="B35">
        <v>0</v>
      </c>
      <c r="C35" t="s">
        <v>257</v>
      </c>
      <c r="D35" t="s">
        <v>258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 t="s">
        <v>257</v>
      </c>
      <c r="AO35" t="s">
        <v>257</v>
      </c>
      <c r="AP35" t="s">
        <v>257</v>
      </c>
      <c r="AQ35" t="s">
        <v>257</v>
      </c>
      <c r="AR35" t="s">
        <v>257</v>
      </c>
      <c r="AS35" t="s">
        <v>257</v>
      </c>
      <c r="AT35" t="s">
        <v>257</v>
      </c>
      <c r="AU35" t="s">
        <v>257</v>
      </c>
      <c r="AV35" t="s">
        <v>257</v>
      </c>
      <c r="AW35" t="s">
        <v>257</v>
      </c>
      <c r="AX35" t="s">
        <v>257</v>
      </c>
      <c r="AY35" t="s">
        <v>257</v>
      </c>
      <c r="AZ35" t="s">
        <v>257</v>
      </c>
      <c r="BA35" t="s">
        <v>257</v>
      </c>
      <c r="BB35" t="s">
        <v>257</v>
      </c>
      <c r="BC35" t="s">
        <v>257</v>
      </c>
      <c r="BD35" t="s">
        <v>257</v>
      </c>
      <c r="BE35" t="s">
        <v>257</v>
      </c>
      <c r="BF35" t="s">
        <v>257</v>
      </c>
      <c r="BG35" t="s">
        <v>257</v>
      </c>
      <c r="BH35" t="s">
        <v>257</v>
      </c>
      <c r="BI35" t="s">
        <v>257</v>
      </c>
      <c r="BJ35" t="s">
        <v>257</v>
      </c>
      <c r="BK35" t="s">
        <v>257</v>
      </c>
      <c r="BL35" t="s">
        <v>257</v>
      </c>
      <c r="BM35" t="s">
        <v>257</v>
      </c>
      <c r="BN35" t="s">
        <v>257</v>
      </c>
      <c r="BO35" t="s">
        <v>257</v>
      </c>
      <c r="BP35" t="s">
        <v>257</v>
      </c>
      <c r="BQ35" t="s">
        <v>257</v>
      </c>
      <c r="BR35" t="s">
        <v>257</v>
      </c>
      <c r="BS35" t="s">
        <v>257</v>
      </c>
      <c r="BT35" t="s">
        <v>257</v>
      </c>
      <c r="BU35" t="s">
        <v>257</v>
      </c>
      <c r="BV35" t="s">
        <v>257</v>
      </c>
      <c r="BW35">
        <v>0</v>
      </c>
      <c r="BX35">
        <v>0</v>
      </c>
      <c r="BY35">
        <v>5</v>
      </c>
      <c r="BZ35">
        <v>1814</v>
      </c>
      <c r="CA35">
        <v>0</v>
      </c>
      <c r="CB35">
        <v>0</v>
      </c>
      <c r="CC35">
        <v>0</v>
      </c>
      <c r="CD35">
        <v>0</v>
      </c>
      <c r="CE35">
        <v>11809</v>
      </c>
      <c r="CF35">
        <v>14790</v>
      </c>
      <c r="CG35">
        <v>0</v>
      </c>
      <c r="CH35">
        <v>0</v>
      </c>
      <c r="CI35">
        <v>4811</v>
      </c>
      <c r="CJ35">
        <v>32329</v>
      </c>
      <c r="CK35">
        <v>0</v>
      </c>
      <c r="CL35">
        <v>0</v>
      </c>
      <c r="CM35">
        <v>0</v>
      </c>
      <c r="CN35">
        <v>824</v>
      </c>
      <c r="CO35">
        <v>0</v>
      </c>
      <c r="CP35">
        <v>24771</v>
      </c>
      <c r="CQ35">
        <v>0</v>
      </c>
      <c r="CR35">
        <v>323</v>
      </c>
      <c r="CS35">
        <v>0</v>
      </c>
      <c r="CT35">
        <v>34571</v>
      </c>
      <c r="CU35">
        <v>507</v>
      </c>
      <c r="CV35">
        <v>0</v>
      </c>
      <c r="CW35">
        <v>25</v>
      </c>
      <c r="CX35">
        <v>486</v>
      </c>
      <c r="CY35">
        <v>0</v>
      </c>
      <c r="CZ35">
        <v>0</v>
      </c>
      <c r="DA35">
        <v>0</v>
      </c>
      <c r="DB35">
        <v>0</v>
      </c>
      <c r="DC35">
        <v>0</v>
      </c>
      <c r="DD35">
        <v>0</v>
      </c>
      <c r="DE35">
        <v>0</v>
      </c>
      <c r="DF35" t="s">
        <v>257</v>
      </c>
      <c r="DG35" t="s">
        <v>257</v>
      </c>
      <c r="DH35" t="s">
        <v>838</v>
      </c>
      <c r="DI35" t="s">
        <v>362</v>
      </c>
      <c r="DJ35" t="s">
        <v>257</v>
      </c>
      <c r="DK35" t="s">
        <v>257</v>
      </c>
      <c r="DL35" t="s">
        <v>257</v>
      </c>
      <c r="DM35" t="s">
        <v>257</v>
      </c>
      <c r="DN35" t="s">
        <v>257</v>
      </c>
      <c r="DO35" t="s">
        <v>839</v>
      </c>
      <c r="DP35" t="s">
        <v>257</v>
      </c>
      <c r="DQ35" t="s">
        <v>257</v>
      </c>
      <c r="DR35" t="s">
        <v>257</v>
      </c>
      <c r="DS35" t="s">
        <v>340</v>
      </c>
      <c r="DT35" t="s">
        <v>257</v>
      </c>
      <c r="DU35" t="s">
        <v>257</v>
      </c>
      <c r="DV35" t="s">
        <v>257</v>
      </c>
      <c r="DW35" t="s">
        <v>840</v>
      </c>
      <c r="DX35" t="s">
        <v>257</v>
      </c>
      <c r="DY35" t="s">
        <v>841</v>
      </c>
      <c r="DZ35" t="s">
        <v>258</v>
      </c>
      <c r="EA35" t="s">
        <v>842</v>
      </c>
      <c r="EB35" t="s">
        <v>257</v>
      </c>
      <c r="EC35" t="s">
        <v>843</v>
      </c>
      <c r="ED35" t="s">
        <v>370</v>
      </c>
      <c r="EE35" t="s">
        <v>257</v>
      </c>
      <c r="EF35" t="s">
        <v>352</v>
      </c>
      <c r="EG35" t="s">
        <v>844</v>
      </c>
      <c r="EH35" t="s">
        <v>257</v>
      </c>
      <c r="EI35" t="s">
        <v>257</v>
      </c>
      <c r="EJ35" t="s">
        <v>257</v>
      </c>
      <c r="EK35" t="s">
        <v>257</v>
      </c>
      <c r="EL35" t="s">
        <v>257</v>
      </c>
      <c r="EM35" t="s">
        <v>257</v>
      </c>
      <c r="EN35" t="s">
        <v>257</v>
      </c>
      <c r="EO35">
        <v>0</v>
      </c>
      <c r="EP35">
        <v>0</v>
      </c>
      <c r="EQ35">
        <v>42</v>
      </c>
      <c r="ER35">
        <v>21</v>
      </c>
      <c r="ES35">
        <v>0</v>
      </c>
      <c r="ET35">
        <v>0</v>
      </c>
      <c r="EU35">
        <v>0</v>
      </c>
      <c r="EV35">
        <v>0</v>
      </c>
      <c r="EW35">
        <v>0</v>
      </c>
      <c r="EX35">
        <v>418</v>
      </c>
      <c r="EY35">
        <v>0</v>
      </c>
      <c r="EZ35">
        <v>0</v>
      </c>
      <c r="FA35">
        <v>0</v>
      </c>
      <c r="FB35">
        <v>257</v>
      </c>
      <c r="FC35">
        <v>0</v>
      </c>
      <c r="FD35">
        <v>0</v>
      </c>
      <c r="FE35">
        <v>0</v>
      </c>
      <c r="FF35">
        <v>75</v>
      </c>
      <c r="FG35">
        <v>0</v>
      </c>
      <c r="FH35">
        <v>1459</v>
      </c>
      <c r="FI35">
        <v>13</v>
      </c>
      <c r="FJ35">
        <v>130</v>
      </c>
      <c r="FK35">
        <v>0</v>
      </c>
      <c r="FL35">
        <v>1871</v>
      </c>
      <c r="FM35">
        <v>20</v>
      </c>
      <c r="FN35">
        <v>0</v>
      </c>
      <c r="FO35">
        <v>101</v>
      </c>
      <c r="FP35">
        <v>11</v>
      </c>
      <c r="FQ35">
        <v>0</v>
      </c>
      <c r="FR35">
        <v>0</v>
      </c>
      <c r="FS35">
        <v>0</v>
      </c>
      <c r="FT35">
        <v>0</v>
      </c>
      <c r="FU35">
        <v>0</v>
      </c>
      <c r="FV35">
        <v>0</v>
      </c>
      <c r="FW35">
        <v>0</v>
      </c>
      <c r="FX35">
        <v>0</v>
      </c>
      <c r="FY35">
        <v>0</v>
      </c>
      <c r="FZ35">
        <v>0</v>
      </c>
      <c r="GA35">
        <v>0</v>
      </c>
      <c r="GB35">
        <v>0</v>
      </c>
      <c r="GC35">
        <v>0</v>
      </c>
      <c r="GD35">
        <v>0</v>
      </c>
      <c r="GE35">
        <v>0</v>
      </c>
      <c r="GF35">
        <v>0</v>
      </c>
      <c r="GG35">
        <v>0</v>
      </c>
      <c r="GH35">
        <v>0</v>
      </c>
      <c r="GI35">
        <v>0</v>
      </c>
      <c r="GJ35">
        <v>0</v>
      </c>
      <c r="GK35">
        <v>0</v>
      </c>
      <c r="GL35">
        <v>0</v>
      </c>
      <c r="GM35">
        <v>0</v>
      </c>
      <c r="GN35">
        <v>0</v>
      </c>
      <c r="GO35">
        <v>0</v>
      </c>
      <c r="GP35">
        <v>0</v>
      </c>
      <c r="GQ35">
        <v>0</v>
      </c>
      <c r="GR35">
        <v>0</v>
      </c>
      <c r="GS35">
        <v>0</v>
      </c>
      <c r="GT35">
        <v>0</v>
      </c>
      <c r="GU35">
        <v>0</v>
      </c>
      <c r="GV35">
        <v>0</v>
      </c>
      <c r="GW35">
        <v>0</v>
      </c>
      <c r="GX35">
        <v>0</v>
      </c>
      <c r="GY35">
        <v>0</v>
      </c>
      <c r="GZ35">
        <v>0</v>
      </c>
      <c r="HA35">
        <v>0</v>
      </c>
      <c r="HB35">
        <v>0</v>
      </c>
      <c r="HC35">
        <v>0</v>
      </c>
      <c r="HD35">
        <v>0</v>
      </c>
      <c r="HE35">
        <v>0</v>
      </c>
      <c r="HF35">
        <v>0</v>
      </c>
      <c r="HG35">
        <v>0</v>
      </c>
      <c r="HH35">
        <v>0</v>
      </c>
      <c r="HI35">
        <v>47</v>
      </c>
      <c r="HJ35">
        <v>1835</v>
      </c>
      <c r="HK35">
        <v>0</v>
      </c>
      <c r="HL35">
        <v>0</v>
      </c>
      <c r="HM35">
        <v>0</v>
      </c>
      <c r="HN35">
        <v>0</v>
      </c>
      <c r="HO35">
        <v>11809</v>
      </c>
      <c r="HP35">
        <v>15208</v>
      </c>
      <c r="HQ35">
        <v>0</v>
      </c>
      <c r="HR35">
        <v>0</v>
      </c>
      <c r="HS35">
        <v>4811</v>
      </c>
      <c r="HT35">
        <v>32586</v>
      </c>
      <c r="HU35">
        <v>0</v>
      </c>
      <c r="HV35">
        <v>0</v>
      </c>
      <c r="HW35">
        <v>0</v>
      </c>
      <c r="HX35">
        <v>899</v>
      </c>
      <c r="HY35">
        <v>0</v>
      </c>
      <c r="HZ35">
        <v>26230</v>
      </c>
      <c r="IA35">
        <v>13</v>
      </c>
      <c r="IB35">
        <v>453</v>
      </c>
      <c r="IC35">
        <v>0</v>
      </c>
      <c r="ID35">
        <v>36442</v>
      </c>
      <c r="IE35">
        <v>527</v>
      </c>
      <c r="IF35">
        <v>0</v>
      </c>
      <c r="IG35">
        <v>126</v>
      </c>
      <c r="IH35">
        <v>497</v>
      </c>
      <c r="II35">
        <v>0</v>
      </c>
      <c r="IJ35">
        <v>0</v>
      </c>
      <c r="IK35">
        <v>0</v>
      </c>
      <c r="IL35">
        <v>0</v>
      </c>
      <c r="IM35">
        <v>0</v>
      </c>
      <c r="IN35">
        <v>0</v>
      </c>
      <c r="IO35">
        <v>0</v>
      </c>
      <c r="IP35">
        <v>0</v>
      </c>
      <c r="IQ35">
        <v>0</v>
      </c>
      <c r="IR35" s="28">
        <v>65021</v>
      </c>
      <c r="IS35" s="28">
        <v>754328</v>
      </c>
      <c r="IT35">
        <v>0</v>
      </c>
      <c r="IU35">
        <v>0</v>
      </c>
      <c r="IV35">
        <v>0</v>
      </c>
      <c r="IW35">
        <v>0</v>
      </c>
      <c r="IX35" s="28">
        <v>101433</v>
      </c>
      <c r="IY35" s="28">
        <v>99178</v>
      </c>
      <c r="IZ35">
        <v>0</v>
      </c>
      <c r="JA35">
        <v>0</v>
      </c>
      <c r="JB35" s="28">
        <v>68553</v>
      </c>
      <c r="JC35" s="28">
        <v>392497</v>
      </c>
      <c r="JD35">
        <v>0</v>
      </c>
      <c r="JE35">
        <v>0</v>
      </c>
      <c r="JF35">
        <v>0</v>
      </c>
      <c r="JG35" s="28">
        <v>1158638</v>
      </c>
      <c r="JH35">
        <v>0</v>
      </c>
      <c r="JI35" s="28">
        <v>1235695</v>
      </c>
      <c r="JJ35" s="28">
        <v>102000</v>
      </c>
      <c r="JK35" s="28">
        <v>1496064</v>
      </c>
      <c r="JL35">
        <v>0</v>
      </c>
      <c r="JM35" s="28">
        <v>1377878</v>
      </c>
      <c r="JN35" s="28">
        <v>1424013</v>
      </c>
      <c r="JO35">
        <v>0</v>
      </c>
      <c r="JP35" s="28">
        <v>396770</v>
      </c>
      <c r="JQ35" s="28">
        <v>1477477</v>
      </c>
      <c r="JR35">
        <v>0</v>
      </c>
      <c r="JS35">
        <v>0</v>
      </c>
      <c r="JT35">
        <v>0</v>
      </c>
      <c r="JU35">
        <v>0</v>
      </c>
      <c r="JV35">
        <v>0</v>
      </c>
      <c r="JW35">
        <v>0</v>
      </c>
      <c r="JX35">
        <v>0</v>
      </c>
    </row>
    <row r="36" spans="1:284" x14ac:dyDescent="0.25">
      <c r="A36" s="27">
        <v>45692</v>
      </c>
      <c r="B36">
        <v>0</v>
      </c>
      <c r="C36" t="s">
        <v>257</v>
      </c>
      <c r="D36" t="s">
        <v>258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 t="s">
        <v>257</v>
      </c>
      <c r="AO36" t="s">
        <v>257</v>
      </c>
      <c r="AP36" t="s">
        <v>257</v>
      </c>
      <c r="AQ36" t="s">
        <v>257</v>
      </c>
      <c r="AR36" t="s">
        <v>257</v>
      </c>
      <c r="AS36" t="s">
        <v>257</v>
      </c>
      <c r="AT36" t="s">
        <v>257</v>
      </c>
      <c r="AU36" t="s">
        <v>257</v>
      </c>
      <c r="AV36" t="s">
        <v>257</v>
      </c>
      <c r="AW36" t="s">
        <v>257</v>
      </c>
      <c r="AX36" t="s">
        <v>257</v>
      </c>
      <c r="AY36" t="s">
        <v>257</v>
      </c>
      <c r="AZ36" t="s">
        <v>257</v>
      </c>
      <c r="BA36" t="s">
        <v>257</v>
      </c>
      <c r="BB36" t="s">
        <v>257</v>
      </c>
      <c r="BC36" t="s">
        <v>257</v>
      </c>
      <c r="BD36" t="s">
        <v>257</v>
      </c>
      <c r="BE36" t="s">
        <v>257</v>
      </c>
      <c r="BF36" t="s">
        <v>257</v>
      </c>
      <c r="BG36" t="s">
        <v>257</v>
      </c>
      <c r="BH36" t="s">
        <v>257</v>
      </c>
      <c r="BI36" t="s">
        <v>257</v>
      </c>
      <c r="BJ36" t="s">
        <v>257</v>
      </c>
      <c r="BK36" t="s">
        <v>257</v>
      </c>
      <c r="BL36" t="s">
        <v>257</v>
      </c>
      <c r="BM36" t="s">
        <v>257</v>
      </c>
      <c r="BN36" t="s">
        <v>257</v>
      </c>
      <c r="BO36" t="s">
        <v>257</v>
      </c>
      <c r="BP36" t="s">
        <v>257</v>
      </c>
      <c r="BQ36" t="s">
        <v>257</v>
      </c>
      <c r="BR36" t="s">
        <v>257</v>
      </c>
      <c r="BS36" t="s">
        <v>257</v>
      </c>
      <c r="BT36" t="s">
        <v>257</v>
      </c>
      <c r="BU36" t="s">
        <v>257</v>
      </c>
      <c r="BV36" t="s">
        <v>257</v>
      </c>
      <c r="BW36">
        <v>0</v>
      </c>
      <c r="BX36">
        <v>0</v>
      </c>
      <c r="BY36">
        <v>3</v>
      </c>
      <c r="BZ36">
        <v>1639</v>
      </c>
      <c r="CA36">
        <v>0</v>
      </c>
      <c r="CB36">
        <v>0</v>
      </c>
      <c r="CC36">
        <v>0</v>
      </c>
      <c r="CD36">
        <v>0</v>
      </c>
      <c r="CE36">
        <v>9459</v>
      </c>
      <c r="CF36">
        <v>13791</v>
      </c>
      <c r="CG36">
        <v>0</v>
      </c>
      <c r="CH36">
        <v>0</v>
      </c>
      <c r="CI36">
        <v>2088</v>
      </c>
      <c r="CJ36">
        <v>25440</v>
      </c>
      <c r="CK36">
        <v>0</v>
      </c>
      <c r="CL36">
        <v>0</v>
      </c>
      <c r="CM36">
        <v>0</v>
      </c>
      <c r="CN36">
        <v>753</v>
      </c>
      <c r="CO36">
        <v>0</v>
      </c>
      <c r="CP36">
        <v>23707</v>
      </c>
      <c r="CQ36">
        <v>0</v>
      </c>
      <c r="CR36">
        <v>299</v>
      </c>
      <c r="CS36">
        <v>0</v>
      </c>
      <c r="CT36">
        <v>33381</v>
      </c>
      <c r="CU36">
        <v>469</v>
      </c>
      <c r="CV36">
        <v>0</v>
      </c>
      <c r="CW36">
        <v>18</v>
      </c>
      <c r="CX36">
        <v>421</v>
      </c>
      <c r="CY36">
        <v>0</v>
      </c>
      <c r="CZ36">
        <v>0</v>
      </c>
      <c r="DA36">
        <v>0</v>
      </c>
      <c r="DB36">
        <v>0</v>
      </c>
      <c r="DC36">
        <v>0</v>
      </c>
      <c r="DD36">
        <v>0</v>
      </c>
      <c r="DE36">
        <v>0</v>
      </c>
      <c r="DF36" t="s">
        <v>257</v>
      </c>
      <c r="DG36" t="s">
        <v>257</v>
      </c>
      <c r="DH36" t="s">
        <v>845</v>
      </c>
      <c r="DI36" t="s">
        <v>277</v>
      </c>
      <c r="DJ36" t="s">
        <v>257</v>
      </c>
      <c r="DK36" t="s">
        <v>257</v>
      </c>
      <c r="DL36" t="s">
        <v>257</v>
      </c>
      <c r="DM36" t="s">
        <v>257</v>
      </c>
      <c r="DN36" t="s">
        <v>257</v>
      </c>
      <c r="DO36" t="s">
        <v>313</v>
      </c>
      <c r="DP36" t="s">
        <v>257</v>
      </c>
      <c r="DQ36" t="s">
        <v>257</v>
      </c>
      <c r="DR36" t="s">
        <v>257</v>
      </c>
      <c r="DS36" t="s">
        <v>396</v>
      </c>
      <c r="DT36" t="s">
        <v>257</v>
      </c>
      <c r="DU36" t="s">
        <v>257</v>
      </c>
      <c r="DV36" t="s">
        <v>257</v>
      </c>
      <c r="DW36" t="s">
        <v>846</v>
      </c>
      <c r="DX36" t="s">
        <v>257</v>
      </c>
      <c r="DY36" t="s">
        <v>642</v>
      </c>
      <c r="DZ36" t="s">
        <v>258</v>
      </c>
      <c r="EA36" t="s">
        <v>847</v>
      </c>
      <c r="EB36" t="s">
        <v>257</v>
      </c>
      <c r="EC36" t="s">
        <v>537</v>
      </c>
      <c r="ED36" t="s">
        <v>740</v>
      </c>
      <c r="EE36" t="s">
        <v>257</v>
      </c>
      <c r="EF36" t="s">
        <v>550</v>
      </c>
      <c r="EG36" t="s">
        <v>848</v>
      </c>
      <c r="EH36" t="s">
        <v>257</v>
      </c>
      <c r="EI36" t="s">
        <v>257</v>
      </c>
      <c r="EJ36" t="s">
        <v>257</v>
      </c>
      <c r="EK36" t="s">
        <v>257</v>
      </c>
      <c r="EL36" t="s">
        <v>257</v>
      </c>
      <c r="EM36" t="s">
        <v>257</v>
      </c>
      <c r="EN36" t="s">
        <v>257</v>
      </c>
      <c r="EO36">
        <v>0</v>
      </c>
      <c r="EP36">
        <v>0</v>
      </c>
      <c r="EQ36">
        <v>47</v>
      </c>
      <c r="ER36">
        <v>7</v>
      </c>
      <c r="ES36">
        <v>0</v>
      </c>
      <c r="ET36">
        <v>0</v>
      </c>
      <c r="EU36">
        <v>0</v>
      </c>
      <c r="EV36">
        <v>0</v>
      </c>
      <c r="EW36">
        <v>0</v>
      </c>
      <c r="EX36">
        <v>420</v>
      </c>
      <c r="EY36">
        <v>0</v>
      </c>
      <c r="EZ36">
        <v>0</v>
      </c>
      <c r="FA36">
        <v>0</v>
      </c>
      <c r="FB36">
        <v>258</v>
      </c>
      <c r="FC36">
        <v>0</v>
      </c>
      <c r="FD36">
        <v>0</v>
      </c>
      <c r="FE36">
        <v>0</v>
      </c>
      <c r="FF36">
        <v>49</v>
      </c>
      <c r="FG36">
        <v>0</v>
      </c>
      <c r="FH36">
        <v>1323</v>
      </c>
      <c r="FI36">
        <v>15</v>
      </c>
      <c r="FJ36">
        <v>124</v>
      </c>
      <c r="FK36">
        <v>0</v>
      </c>
      <c r="FL36">
        <v>1870</v>
      </c>
      <c r="FM36">
        <v>44</v>
      </c>
      <c r="FN36">
        <v>0</v>
      </c>
      <c r="FO36">
        <v>101</v>
      </c>
      <c r="FP36">
        <v>59</v>
      </c>
      <c r="FQ36">
        <v>0</v>
      </c>
      <c r="FR36">
        <v>0</v>
      </c>
      <c r="FS36">
        <v>0</v>
      </c>
      <c r="FT36">
        <v>0</v>
      </c>
      <c r="FU36">
        <v>0</v>
      </c>
      <c r="FV36">
        <v>0</v>
      </c>
      <c r="FW36">
        <v>0</v>
      </c>
      <c r="FX36">
        <v>0</v>
      </c>
      <c r="FY36">
        <v>0</v>
      </c>
      <c r="FZ36">
        <v>0</v>
      </c>
      <c r="GA36">
        <v>0</v>
      </c>
      <c r="GB36">
        <v>0</v>
      </c>
      <c r="GC36">
        <v>0</v>
      </c>
      <c r="GD36">
        <v>0</v>
      </c>
      <c r="GE36">
        <v>0</v>
      </c>
      <c r="GF36">
        <v>0</v>
      </c>
      <c r="GG36">
        <v>0</v>
      </c>
      <c r="GH36">
        <v>0</v>
      </c>
      <c r="GI36">
        <v>0</v>
      </c>
      <c r="GJ36">
        <v>0</v>
      </c>
      <c r="GK36">
        <v>0</v>
      </c>
      <c r="GL36">
        <v>0</v>
      </c>
      <c r="GM36">
        <v>0</v>
      </c>
      <c r="GN36">
        <v>0</v>
      </c>
      <c r="GO36">
        <v>0</v>
      </c>
      <c r="GP36">
        <v>0</v>
      </c>
      <c r="GQ36">
        <v>0</v>
      </c>
      <c r="GR36">
        <v>0</v>
      </c>
      <c r="GS36">
        <v>0</v>
      </c>
      <c r="GT36">
        <v>0</v>
      </c>
      <c r="GU36">
        <v>0</v>
      </c>
      <c r="GV36">
        <v>0</v>
      </c>
      <c r="GW36">
        <v>0</v>
      </c>
      <c r="GX36">
        <v>0</v>
      </c>
      <c r="GY36">
        <v>0</v>
      </c>
      <c r="GZ36">
        <v>0</v>
      </c>
      <c r="HA36">
        <v>0</v>
      </c>
      <c r="HB36">
        <v>0</v>
      </c>
      <c r="HC36">
        <v>0</v>
      </c>
      <c r="HD36">
        <v>0</v>
      </c>
      <c r="HE36">
        <v>0</v>
      </c>
      <c r="HF36">
        <v>0</v>
      </c>
      <c r="HG36">
        <v>0</v>
      </c>
      <c r="HH36">
        <v>0</v>
      </c>
      <c r="HI36">
        <v>50</v>
      </c>
      <c r="HJ36">
        <v>1646</v>
      </c>
      <c r="HK36">
        <v>0</v>
      </c>
      <c r="HL36">
        <v>0</v>
      </c>
      <c r="HM36">
        <v>0</v>
      </c>
      <c r="HN36">
        <v>0</v>
      </c>
      <c r="HO36">
        <v>9459</v>
      </c>
      <c r="HP36">
        <v>14211</v>
      </c>
      <c r="HQ36">
        <v>0</v>
      </c>
      <c r="HR36">
        <v>0</v>
      </c>
      <c r="HS36">
        <v>2088</v>
      </c>
      <c r="HT36">
        <v>25698</v>
      </c>
      <c r="HU36">
        <v>0</v>
      </c>
      <c r="HV36">
        <v>0</v>
      </c>
      <c r="HW36">
        <v>0</v>
      </c>
      <c r="HX36">
        <v>802</v>
      </c>
      <c r="HY36">
        <v>0</v>
      </c>
      <c r="HZ36">
        <v>25030</v>
      </c>
      <c r="IA36">
        <v>15</v>
      </c>
      <c r="IB36">
        <v>423</v>
      </c>
      <c r="IC36">
        <v>0</v>
      </c>
      <c r="ID36">
        <v>35251</v>
      </c>
      <c r="IE36">
        <v>513</v>
      </c>
      <c r="IF36">
        <v>0</v>
      </c>
      <c r="IG36">
        <v>119</v>
      </c>
      <c r="IH36">
        <v>480</v>
      </c>
      <c r="II36">
        <v>0</v>
      </c>
      <c r="IJ36">
        <v>0</v>
      </c>
      <c r="IK36">
        <v>0</v>
      </c>
      <c r="IL36">
        <v>0</v>
      </c>
      <c r="IM36">
        <v>0</v>
      </c>
      <c r="IN36">
        <v>0</v>
      </c>
      <c r="IO36">
        <v>0</v>
      </c>
      <c r="IP36">
        <v>0</v>
      </c>
      <c r="IQ36">
        <v>0</v>
      </c>
      <c r="IR36" s="28">
        <v>86040</v>
      </c>
      <c r="IS36" s="28">
        <v>850565</v>
      </c>
      <c r="IT36">
        <v>0</v>
      </c>
      <c r="IU36">
        <v>0</v>
      </c>
      <c r="IV36">
        <v>0</v>
      </c>
      <c r="IW36">
        <v>0</v>
      </c>
      <c r="IX36" s="28">
        <v>108272</v>
      </c>
      <c r="IY36" s="28">
        <v>117197</v>
      </c>
      <c r="IZ36">
        <v>0</v>
      </c>
      <c r="JA36">
        <v>0</v>
      </c>
      <c r="JB36" s="28">
        <v>85212</v>
      </c>
      <c r="JC36" s="28">
        <v>367758</v>
      </c>
      <c r="JD36">
        <v>0</v>
      </c>
      <c r="JE36">
        <v>0</v>
      </c>
      <c r="JF36">
        <v>0</v>
      </c>
      <c r="JG36" s="28">
        <v>1285759</v>
      </c>
      <c r="JH36">
        <v>0</v>
      </c>
      <c r="JI36" s="28">
        <v>1239644</v>
      </c>
      <c r="JJ36" s="28">
        <v>96933</v>
      </c>
      <c r="JK36" s="28">
        <v>1516369</v>
      </c>
      <c r="JL36">
        <v>0</v>
      </c>
      <c r="JM36" s="28">
        <v>1413730</v>
      </c>
      <c r="JN36" s="28">
        <v>1496873</v>
      </c>
      <c r="JO36">
        <v>0</v>
      </c>
      <c r="JP36" s="28">
        <v>344092</v>
      </c>
      <c r="JQ36" s="28">
        <v>1521631</v>
      </c>
      <c r="JR36">
        <v>0</v>
      </c>
      <c r="JS36">
        <v>0</v>
      </c>
      <c r="JT36">
        <v>0</v>
      </c>
      <c r="JU36">
        <v>0</v>
      </c>
      <c r="JV36">
        <v>0</v>
      </c>
      <c r="JW36">
        <v>0</v>
      </c>
      <c r="JX36">
        <v>0</v>
      </c>
    </row>
    <row r="37" spans="1:284" x14ac:dyDescent="0.25">
      <c r="A37" s="27">
        <v>45693</v>
      </c>
      <c r="B37">
        <v>0</v>
      </c>
      <c r="C37" t="s">
        <v>257</v>
      </c>
      <c r="D37" t="s">
        <v>258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1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 t="s">
        <v>257</v>
      </c>
      <c r="AO37" t="s">
        <v>257</v>
      </c>
      <c r="AP37" t="s">
        <v>257</v>
      </c>
      <c r="AQ37" t="s">
        <v>257</v>
      </c>
      <c r="AR37" t="s">
        <v>257</v>
      </c>
      <c r="AS37" t="s">
        <v>257</v>
      </c>
      <c r="AT37" t="s">
        <v>257</v>
      </c>
      <c r="AU37" t="s">
        <v>257</v>
      </c>
      <c r="AV37" t="s">
        <v>257</v>
      </c>
      <c r="AW37" t="s">
        <v>257</v>
      </c>
      <c r="AX37" t="s">
        <v>257</v>
      </c>
      <c r="AY37" t="s">
        <v>257</v>
      </c>
      <c r="AZ37" t="s">
        <v>257</v>
      </c>
      <c r="BA37" t="s">
        <v>257</v>
      </c>
      <c r="BB37" t="s">
        <v>257</v>
      </c>
      <c r="BC37" t="s">
        <v>257</v>
      </c>
      <c r="BD37" t="s">
        <v>257</v>
      </c>
      <c r="BE37" t="s">
        <v>392</v>
      </c>
      <c r="BF37" t="s">
        <v>257</v>
      </c>
      <c r="BG37" t="s">
        <v>257</v>
      </c>
      <c r="BH37" t="s">
        <v>257</v>
      </c>
      <c r="BI37" t="s">
        <v>257</v>
      </c>
      <c r="BJ37" t="s">
        <v>257</v>
      </c>
      <c r="BK37" t="s">
        <v>257</v>
      </c>
      <c r="BL37" t="s">
        <v>257</v>
      </c>
      <c r="BM37" t="s">
        <v>257</v>
      </c>
      <c r="BN37" t="s">
        <v>257</v>
      </c>
      <c r="BO37" t="s">
        <v>257</v>
      </c>
      <c r="BP37" t="s">
        <v>257</v>
      </c>
      <c r="BQ37" t="s">
        <v>257</v>
      </c>
      <c r="BR37" t="s">
        <v>257</v>
      </c>
      <c r="BS37" t="s">
        <v>257</v>
      </c>
      <c r="BT37" t="s">
        <v>257</v>
      </c>
      <c r="BU37" t="s">
        <v>257</v>
      </c>
      <c r="BV37" t="s">
        <v>257</v>
      </c>
      <c r="BW37">
        <v>0</v>
      </c>
      <c r="BX37">
        <v>0</v>
      </c>
      <c r="BY37">
        <v>5</v>
      </c>
      <c r="BZ37">
        <v>1814</v>
      </c>
      <c r="CA37">
        <v>0</v>
      </c>
      <c r="CB37">
        <v>0</v>
      </c>
      <c r="CC37">
        <v>0</v>
      </c>
      <c r="CD37">
        <v>0</v>
      </c>
      <c r="CE37">
        <v>11953</v>
      </c>
      <c r="CF37">
        <v>16397</v>
      </c>
      <c r="CG37">
        <v>0</v>
      </c>
      <c r="CH37">
        <v>0</v>
      </c>
      <c r="CI37">
        <v>1717</v>
      </c>
      <c r="CJ37">
        <v>23866</v>
      </c>
      <c r="CK37">
        <v>0</v>
      </c>
      <c r="CL37">
        <v>0</v>
      </c>
      <c r="CM37">
        <v>0</v>
      </c>
      <c r="CN37">
        <v>803</v>
      </c>
      <c r="CO37">
        <v>0</v>
      </c>
      <c r="CP37">
        <v>23674</v>
      </c>
      <c r="CQ37">
        <v>0</v>
      </c>
      <c r="CR37">
        <v>283</v>
      </c>
      <c r="CS37">
        <v>0</v>
      </c>
      <c r="CT37">
        <v>33558</v>
      </c>
      <c r="CU37">
        <v>476</v>
      </c>
      <c r="CV37">
        <v>0</v>
      </c>
      <c r="CW37">
        <v>30</v>
      </c>
      <c r="CX37">
        <v>453</v>
      </c>
      <c r="CY37">
        <v>0</v>
      </c>
      <c r="CZ37">
        <v>0</v>
      </c>
      <c r="DA37">
        <v>0</v>
      </c>
      <c r="DB37">
        <v>0</v>
      </c>
      <c r="DC37">
        <v>0</v>
      </c>
      <c r="DD37">
        <v>0</v>
      </c>
      <c r="DE37">
        <v>0</v>
      </c>
      <c r="DF37" t="s">
        <v>257</v>
      </c>
      <c r="DG37" t="s">
        <v>257</v>
      </c>
      <c r="DH37" t="s">
        <v>849</v>
      </c>
      <c r="DI37" t="s">
        <v>715</v>
      </c>
      <c r="DJ37" t="s">
        <v>257</v>
      </c>
      <c r="DK37" t="s">
        <v>257</v>
      </c>
      <c r="DL37" t="s">
        <v>257</v>
      </c>
      <c r="DM37" t="s">
        <v>257</v>
      </c>
      <c r="DN37" t="s">
        <v>257</v>
      </c>
      <c r="DO37" t="s">
        <v>850</v>
      </c>
      <c r="DP37" t="s">
        <v>257</v>
      </c>
      <c r="DQ37" t="s">
        <v>257</v>
      </c>
      <c r="DR37" t="s">
        <v>257</v>
      </c>
      <c r="DS37" t="s">
        <v>851</v>
      </c>
      <c r="DT37" t="s">
        <v>257</v>
      </c>
      <c r="DU37" t="s">
        <v>257</v>
      </c>
      <c r="DV37" t="s">
        <v>257</v>
      </c>
      <c r="DW37" t="s">
        <v>852</v>
      </c>
      <c r="DX37" t="s">
        <v>257</v>
      </c>
      <c r="DY37" t="s">
        <v>853</v>
      </c>
      <c r="DZ37" t="s">
        <v>258</v>
      </c>
      <c r="EA37" t="s">
        <v>854</v>
      </c>
      <c r="EB37" t="s">
        <v>257</v>
      </c>
      <c r="EC37" t="s">
        <v>617</v>
      </c>
      <c r="ED37" t="s">
        <v>855</v>
      </c>
      <c r="EE37" t="s">
        <v>257</v>
      </c>
      <c r="EF37" t="s">
        <v>856</v>
      </c>
      <c r="EG37" t="s">
        <v>857</v>
      </c>
      <c r="EH37" t="s">
        <v>257</v>
      </c>
      <c r="EI37" t="s">
        <v>257</v>
      </c>
      <c r="EJ37" t="s">
        <v>257</v>
      </c>
      <c r="EK37" t="s">
        <v>257</v>
      </c>
      <c r="EL37" t="s">
        <v>257</v>
      </c>
      <c r="EM37" t="s">
        <v>257</v>
      </c>
      <c r="EN37" t="s">
        <v>257</v>
      </c>
      <c r="EO37">
        <v>0</v>
      </c>
      <c r="EP37">
        <v>0</v>
      </c>
      <c r="EQ37">
        <v>55</v>
      </c>
      <c r="ER37">
        <v>24</v>
      </c>
      <c r="ES37">
        <v>0</v>
      </c>
      <c r="ET37">
        <v>0</v>
      </c>
      <c r="EU37">
        <v>0</v>
      </c>
      <c r="EV37">
        <v>0</v>
      </c>
      <c r="EW37">
        <v>0</v>
      </c>
      <c r="EX37">
        <v>420</v>
      </c>
      <c r="EY37">
        <v>0</v>
      </c>
      <c r="EZ37">
        <v>0</v>
      </c>
      <c r="FA37">
        <v>0</v>
      </c>
      <c r="FB37">
        <v>257</v>
      </c>
      <c r="FC37">
        <v>0</v>
      </c>
      <c r="FD37">
        <v>0</v>
      </c>
      <c r="FE37">
        <v>0</v>
      </c>
      <c r="FF37">
        <v>37</v>
      </c>
      <c r="FG37">
        <v>0</v>
      </c>
      <c r="FH37">
        <v>1514</v>
      </c>
      <c r="FI37">
        <v>15</v>
      </c>
      <c r="FJ37">
        <v>121</v>
      </c>
      <c r="FK37">
        <v>0</v>
      </c>
      <c r="FL37">
        <v>1900</v>
      </c>
      <c r="FM37">
        <v>59</v>
      </c>
      <c r="FN37">
        <v>0</v>
      </c>
      <c r="FO37">
        <v>103</v>
      </c>
      <c r="FP37">
        <v>41</v>
      </c>
      <c r="FQ37">
        <v>0</v>
      </c>
      <c r="FR37">
        <v>0</v>
      </c>
      <c r="FS37">
        <v>0</v>
      </c>
      <c r="FT37">
        <v>0</v>
      </c>
      <c r="FU37">
        <v>0</v>
      </c>
      <c r="FV37">
        <v>0</v>
      </c>
      <c r="FW37">
        <v>0</v>
      </c>
      <c r="FX37">
        <v>0</v>
      </c>
      <c r="FY37">
        <v>0</v>
      </c>
      <c r="FZ37">
        <v>0</v>
      </c>
      <c r="GA37">
        <v>0</v>
      </c>
      <c r="GB37">
        <v>0</v>
      </c>
      <c r="GC37">
        <v>0</v>
      </c>
      <c r="GD37">
        <v>0</v>
      </c>
      <c r="GE37">
        <v>0</v>
      </c>
      <c r="GF37">
        <v>0</v>
      </c>
      <c r="GG37">
        <v>0</v>
      </c>
      <c r="GH37">
        <v>0</v>
      </c>
      <c r="GI37">
        <v>0</v>
      </c>
      <c r="GJ37">
        <v>0</v>
      </c>
      <c r="GK37">
        <v>0</v>
      </c>
      <c r="GL37">
        <v>0</v>
      </c>
      <c r="GM37">
        <v>0</v>
      </c>
      <c r="GN37">
        <v>0</v>
      </c>
      <c r="GO37">
        <v>0</v>
      </c>
      <c r="GP37">
        <v>0</v>
      </c>
      <c r="GQ37">
        <v>0</v>
      </c>
      <c r="GR37">
        <v>0</v>
      </c>
      <c r="GS37">
        <v>0</v>
      </c>
      <c r="GT37">
        <v>0</v>
      </c>
      <c r="GU37">
        <v>0</v>
      </c>
      <c r="GV37">
        <v>0</v>
      </c>
      <c r="GW37">
        <v>0</v>
      </c>
      <c r="GX37">
        <v>0</v>
      </c>
      <c r="GY37">
        <v>0</v>
      </c>
      <c r="GZ37">
        <v>0</v>
      </c>
      <c r="HA37">
        <v>0</v>
      </c>
      <c r="HB37">
        <v>0</v>
      </c>
      <c r="HC37">
        <v>0</v>
      </c>
      <c r="HD37">
        <v>0</v>
      </c>
      <c r="HE37">
        <v>0</v>
      </c>
      <c r="HF37">
        <v>0</v>
      </c>
      <c r="HG37">
        <v>0</v>
      </c>
      <c r="HH37">
        <v>0</v>
      </c>
      <c r="HI37">
        <v>60</v>
      </c>
      <c r="HJ37">
        <v>1838</v>
      </c>
      <c r="HK37">
        <v>0</v>
      </c>
      <c r="HL37">
        <v>0</v>
      </c>
      <c r="HM37">
        <v>0</v>
      </c>
      <c r="HN37">
        <v>0</v>
      </c>
      <c r="HO37">
        <v>11953</v>
      </c>
      <c r="HP37">
        <v>16817</v>
      </c>
      <c r="HQ37">
        <v>0</v>
      </c>
      <c r="HR37">
        <v>0</v>
      </c>
      <c r="HS37">
        <v>1717</v>
      </c>
      <c r="HT37">
        <v>24123</v>
      </c>
      <c r="HU37">
        <v>0</v>
      </c>
      <c r="HV37">
        <v>0</v>
      </c>
      <c r="HW37">
        <v>0</v>
      </c>
      <c r="HX37">
        <v>841</v>
      </c>
      <c r="HY37">
        <v>0</v>
      </c>
      <c r="HZ37">
        <v>25188</v>
      </c>
      <c r="IA37">
        <v>15</v>
      </c>
      <c r="IB37">
        <v>404</v>
      </c>
      <c r="IC37">
        <v>0</v>
      </c>
      <c r="ID37">
        <v>35458</v>
      </c>
      <c r="IE37">
        <v>535</v>
      </c>
      <c r="IF37">
        <v>0</v>
      </c>
      <c r="IG37">
        <v>133</v>
      </c>
      <c r="IH37">
        <v>494</v>
      </c>
      <c r="II37">
        <v>0</v>
      </c>
      <c r="IJ37">
        <v>0</v>
      </c>
      <c r="IK37">
        <v>0</v>
      </c>
      <c r="IL37">
        <v>0</v>
      </c>
      <c r="IM37">
        <v>0</v>
      </c>
      <c r="IN37">
        <v>0</v>
      </c>
      <c r="IO37">
        <v>0</v>
      </c>
      <c r="IP37">
        <v>0</v>
      </c>
      <c r="IQ37">
        <v>0</v>
      </c>
      <c r="IR37" s="28">
        <v>96083</v>
      </c>
      <c r="IS37" s="28">
        <v>1108973</v>
      </c>
      <c r="IT37">
        <v>0</v>
      </c>
      <c r="IU37">
        <v>0</v>
      </c>
      <c r="IV37">
        <v>0</v>
      </c>
      <c r="IW37">
        <v>0</v>
      </c>
      <c r="IX37" s="28">
        <v>102899</v>
      </c>
      <c r="IY37" s="28">
        <v>103881</v>
      </c>
      <c r="IZ37">
        <v>0</v>
      </c>
      <c r="JA37">
        <v>0</v>
      </c>
      <c r="JB37" s="28">
        <v>56136</v>
      </c>
      <c r="JC37" s="28">
        <v>402124</v>
      </c>
      <c r="JD37">
        <v>0</v>
      </c>
      <c r="JE37">
        <v>0</v>
      </c>
      <c r="JF37">
        <v>0</v>
      </c>
      <c r="JG37" s="28">
        <v>1182147</v>
      </c>
      <c r="JH37">
        <v>0</v>
      </c>
      <c r="JI37" s="28">
        <v>1266331</v>
      </c>
      <c r="JJ37" s="28">
        <v>92000</v>
      </c>
      <c r="JK37" s="28">
        <v>1514114</v>
      </c>
      <c r="JL37">
        <v>0</v>
      </c>
      <c r="JM37" s="28">
        <v>1358009</v>
      </c>
      <c r="JN37" s="28">
        <v>1424378</v>
      </c>
      <c r="JO37">
        <v>0</v>
      </c>
      <c r="JP37" s="28">
        <v>494451</v>
      </c>
      <c r="JQ37" s="28">
        <v>1565911</v>
      </c>
      <c r="JR37">
        <v>0</v>
      </c>
      <c r="JS37">
        <v>0</v>
      </c>
      <c r="JT37">
        <v>0</v>
      </c>
      <c r="JU37">
        <v>0</v>
      </c>
      <c r="JV37">
        <v>0</v>
      </c>
      <c r="JW37">
        <v>0</v>
      </c>
      <c r="JX37">
        <v>0</v>
      </c>
    </row>
    <row r="38" spans="1:284" x14ac:dyDescent="0.25">
      <c r="A38" s="27">
        <v>45694</v>
      </c>
      <c r="B38">
        <v>0</v>
      </c>
      <c r="C38" t="s">
        <v>257</v>
      </c>
      <c r="D38" t="s">
        <v>258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 t="s">
        <v>257</v>
      </c>
      <c r="AO38" t="s">
        <v>257</v>
      </c>
      <c r="AP38" t="s">
        <v>257</v>
      </c>
      <c r="AQ38" t="s">
        <v>257</v>
      </c>
      <c r="AR38" t="s">
        <v>257</v>
      </c>
      <c r="AS38" t="s">
        <v>257</v>
      </c>
      <c r="AT38" t="s">
        <v>257</v>
      </c>
      <c r="AU38" t="s">
        <v>257</v>
      </c>
      <c r="AV38" t="s">
        <v>257</v>
      </c>
      <c r="AW38" t="s">
        <v>257</v>
      </c>
      <c r="AX38" t="s">
        <v>257</v>
      </c>
      <c r="AY38" t="s">
        <v>257</v>
      </c>
      <c r="AZ38" t="s">
        <v>257</v>
      </c>
      <c r="BA38" t="s">
        <v>257</v>
      </c>
      <c r="BB38" t="s">
        <v>257</v>
      </c>
      <c r="BC38" t="s">
        <v>257</v>
      </c>
      <c r="BD38" t="s">
        <v>257</v>
      </c>
      <c r="BE38" t="s">
        <v>257</v>
      </c>
      <c r="BF38" t="s">
        <v>257</v>
      </c>
      <c r="BG38" t="s">
        <v>257</v>
      </c>
      <c r="BH38" t="s">
        <v>257</v>
      </c>
      <c r="BI38" t="s">
        <v>257</v>
      </c>
      <c r="BJ38" t="s">
        <v>257</v>
      </c>
      <c r="BK38" t="s">
        <v>257</v>
      </c>
      <c r="BL38" t="s">
        <v>257</v>
      </c>
      <c r="BM38" t="s">
        <v>257</v>
      </c>
      <c r="BN38" t="s">
        <v>257</v>
      </c>
      <c r="BO38" t="s">
        <v>257</v>
      </c>
      <c r="BP38" t="s">
        <v>257</v>
      </c>
      <c r="BQ38" t="s">
        <v>257</v>
      </c>
      <c r="BR38" t="s">
        <v>257</v>
      </c>
      <c r="BS38" t="s">
        <v>257</v>
      </c>
      <c r="BT38" t="s">
        <v>257</v>
      </c>
      <c r="BU38" t="s">
        <v>257</v>
      </c>
      <c r="BV38" t="s">
        <v>257</v>
      </c>
      <c r="BW38">
        <v>0</v>
      </c>
      <c r="BX38">
        <v>0</v>
      </c>
      <c r="BY38">
        <v>5</v>
      </c>
      <c r="BZ38">
        <v>1800</v>
      </c>
      <c r="CA38">
        <v>0</v>
      </c>
      <c r="CB38">
        <v>0</v>
      </c>
      <c r="CC38">
        <v>0</v>
      </c>
      <c r="CD38">
        <v>0</v>
      </c>
      <c r="CE38">
        <v>10649</v>
      </c>
      <c r="CF38">
        <v>14632</v>
      </c>
      <c r="CG38">
        <v>0</v>
      </c>
      <c r="CH38">
        <v>0</v>
      </c>
      <c r="CI38">
        <v>1817</v>
      </c>
      <c r="CJ38">
        <v>26363</v>
      </c>
      <c r="CK38">
        <v>0</v>
      </c>
      <c r="CL38">
        <v>0</v>
      </c>
      <c r="CM38">
        <v>0</v>
      </c>
      <c r="CN38">
        <v>764</v>
      </c>
      <c r="CO38">
        <v>0</v>
      </c>
      <c r="CP38">
        <v>24391</v>
      </c>
      <c r="CQ38">
        <v>0</v>
      </c>
      <c r="CR38">
        <v>306</v>
      </c>
      <c r="CS38">
        <v>0</v>
      </c>
      <c r="CT38">
        <v>34320</v>
      </c>
      <c r="CU38">
        <v>481</v>
      </c>
      <c r="CV38">
        <v>0</v>
      </c>
      <c r="CW38">
        <v>12</v>
      </c>
      <c r="CX38">
        <v>445</v>
      </c>
      <c r="CY38">
        <v>0</v>
      </c>
      <c r="CZ38">
        <v>0</v>
      </c>
      <c r="DA38">
        <v>0</v>
      </c>
      <c r="DB38">
        <v>0</v>
      </c>
      <c r="DC38">
        <v>0</v>
      </c>
      <c r="DD38">
        <v>0</v>
      </c>
      <c r="DE38">
        <v>0</v>
      </c>
      <c r="DF38" t="s">
        <v>257</v>
      </c>
      <c r="DG38" t="s">
        <v>257</v>
      </c>
      <c r="DH38" t="s">
        <v>858</v>
      </c>
      <c r="DI38" t="s">
        <v>325</v>
      </c>
      <c r="DJ38" t="s">
        <v>257</v>
      </c>
      <c r="DK38" t="s">
        <v>257</v>
      </c>
      <c r="DL38" t="s">
        <v>257</v>
      </c>
      <c r="DM38" t="s">
        <v>257</v>
      </c>
      <c r="DN38" t="s">
        <v>257</v>
      </c>
      <c r="DO38" t="s">
        <v>575</v>
      </c>
      <c r="DP38" t="s">
        <v>257</v>
      </c>
      <c r="DQ38" t="s">
        <v>257</v>
      </c>
      <c r="DR38" t="s">
        <v>272</v>
      </c>
      <c r="DS38" t="s">
        <v>330</v>
      </c>
      <c r="DT38" t="s">
        <v>257</v>
      </c>
      <c r="DU38" t="s">
        <v>257</v>
      </c>
      <c r="DV38" t="s">
        <v>257</v>
      </c>
      <c r="DW38" t="s">
        <v>372</v>
      </c>
      <c r="DX38" t="s">
        <v>257</v>
      </c>
      <c r="DY38" t="s">
        <v>597</v>
      </c>
      <c r="DZ38" t="s">
        <v>258</v>
      </c>
      <c r="EA38" t="s">
        <v>859</v>
      </c>
      <c r="EB38" t="s">
        <v>257</v>
      </c>
      <c r="EC38" t="s">
        <v>622</v>
      </c>
      <c r="ED38" t="s">
        <v>860</v>
      </c>
      <c r="EE38" t="s">
        <v>257</v>
      </c>
      <c r="EF38" t="s">
        <v>382</v>
      </c>
      <c r="EG38" t="s">
        <v>789</v>
      </c>
      <c r="EH38" t="s">
        <v>257</v>
      </c>
      <c r="EI38" t="s">
        <v>257</v>
      </c>
      <c r="EJ38" t="s">
        <v>257</v>
      </c>
      <c r="EK38" t="s">
        <v>257</v>
      </c>
      <c r="EL38" t="s">
        <v>257</v>
      </c>
      <c r="EM38" t="s">
        <v>257</v>
      </c>
      <c r="EN38" t="s">
        <v>257</v>
      </c>
      <c r="EO38">
        <v>0</v>
      </c>
      <c r="EP38">
        <v>0</v>
      </c>
      <c r="EQ38">
        <v>43</v>
      </c>
      <c r="ER38">
        <v>12</v>
      </c>
      <c r="ES38">
        <v>0</v>
      </c>
      <c r="ET38">
        <v>0</v>
      </c>
      <c r="EU38">
        <v>0</v>
      </c>
      <c r="EV38">
        <v>0</v>
      </c>
      <c r="EW38">
        <v>0</v>
      </c>
      <c r="EX38">
        <v>419</v>
      </c>
      <c r="EY38">
        <v>0</v>
      </c>
      <c r="EZ38">
        <v>0</v>
      </c>
      <c r="FA38">
        <v>2</v>
      </c>
      <c r="FB38">
        <v>260</v>
      </c>
      <c r="FC38">
        <v>0</v>
      </c>
      <c r="FD38">
        <v>0</v>
      </c>
      <c r="FE38">
        <v>0</v>
      </c>
      <c r="FF38">
        <v>56</v>
      </c>
      <c r="FG38">
        <v>0</v>
      </c>
      <c r="FH38">
        <v>1477</v>
      </c>
      <c r="FI38">
        <v>18</v>
      </c>
      <c r="FJ38">
        <v>122</v>
      </c>
      <c r="FK38">
        <v>0</v>
      </c>
      <c r="FL38">
        <v>1882</v>
      </c>
      <c r="FM38">
        <v>37</v>
      </c>
      <c r="FN38">
        <v>0</v>
      </c>
      <c r="FO38">
        <v>101</v>
      </c>
      <c r="FP38">
        <v>30</v>
      </c>
      <c r="FQ38">
        <v>0</v>
      </c>
      <c r="FR38">
        <v>0</v>
      </c>
      <c r="FS38">
        <v>0</v>
      </c>
      <c r="FT38">
        <v>0</v>
      </c>
      <c r="FU38">
        <v>0</v>
      </c>
      <c r="FV38">
        <v>0</v>
      </c>
      <c r="FW38">
        <v>0</v>
      </c>
      <c r="FX38">
        <v>0</v>
      </c>
      <c r="FY38">
        <v>0</v>
      </c>
      <c r="FZ38">
        <v>0</v>
      </c>
      <c r="GA38">
        <v>0</v>
      </c>
      <c r="GB38">
        <v>0</v>
      </c>
      <c r="GC38">
        <v>0</v>
      </c>
      <c r="GD38">
        <v>0</v>
      </c>
      <c r="GE38">
        <v>0</v>
      </c>
      <c r="GF38">
        <v>0</v>
      </c>
      <c r="GG38">
        <v>0</v>
      </c>
      <c r="GH38">
        <v>0</v>
      </c>
      <c r="GI38">
        <v>0</v>
      </c>
      <c r="GJ38">
        <v>0</v>
      </c>
      <c r="GK38">
        <v>0</v>
      </c>
      <c r="GL38">
        <v>0</v>
      </c>
      <c r="GM38">
        <v>0</v>
      </c>
      <c r="GN38">
        <v>0</v>
      </c>
      <c r="GO38">
        <v>0</v>
      </c>
      <c r="GP38">
        <v>0</v>
      </c>
      <c r="GQ38">
        <v>0</v>
      </c>
      <c r="GR38">
        <v>0</v>
      </c>
      <c r="GS38">
        <v>0</v>
      </c>
      <c r="GT38">
        <v>0</v>
      </c>
      <c r="GU38">
        <v>0</v>
      </c>
      <c r="GV38">
        <v>0</v>
      </c>
      <c r="GW38">
        <v>0</v>
      </c>
      <c r="GX38">
        <v>0</v>
      </c>
      <c r="GY38">
        <v>0</v>
      </c>
      <c r="GZ38">
        <v>0</v>
      </c>
      <c r="HA38">
        <v>0</v>
      </c>
      <c r="HB38">
        <v>0</v>
      </c>
      <c r="HC38">
        <v>0</v>
      </c>
      <c r="HD38">
        <v>0</v>
      </c>
      <c r="HE38">
        <v>0</v>
      </c>
      <c r="HF38">
        <v>0</v>
      </c>
      <c r="HG38">
        <v>0</v>
      </c>
      <c r="HH38">
        <v>0</v>
      </c>
      <c r="HI38">
        <v>48</v>
      </c>
      <c r="HJ38">
        <v>1812</v>
      </c>
      <c r="HK38">
        <v>0</v>
      </c>
      <c r="HL38">
        <v>0</v>
      </c>
      <c r="HM38">
        <v>0</v>
      </c>
      <c r="HN38">
        <v>0</v>
      </c>
      <c r="HO38">
        <v>10649</v>
      </c>
      <c r="HP38">
        <v>15051</v>
      </c>
      <c r="HQ38">
        <v>0</v>
      </c>
      <c r="HR38">
        <v>0</v>
      </c>
      <c r="HS38">
        <v>1819</v>
      </c>
      <c r="HT38">
        <v>26623</v>
      </c>
      <c r="HU38">
        <v>0</v>
      </c>
      <c r="HV38">
        <v>0</v>
      </c>
      <c r="HW38">
        <v>0</v>
      </c>
      <c r="HX38">
        <v>820</v>
      </c>
      <c r="HY38">
        <v>0</v>
      </c>
      <c r="HZ38">
        <v>25868</v>
      </c>
      <c r="IA38">
        <v>18</v>
      </c>
      <c r="IB38">
        <v>428</v>
      </c>
      <c r="IC38">
        <v>0</v>
      </c>
      <c r="ID38">
        <v>36202</v>
      </c>
      <c r="IE38">
        <v>518</v>
      </c>
      <c r="IF38">
        <v>0</v>
      </c>
      <c r="IG38">
        <v>113</v>
      </c>
      <c r="IH38">
        <v>475</v>
      </c>
      <c r="II38">
        <v>0</v>
      </c>
      <c r="IJ38">
        <v>0</v>
      </c>
      <c r="IK38">
        <v>0</v>
      </c>
      <c r="IL38">
        <v>0</v>
      </c>
      <c r="IM38">
        <v>0</v>
      </c>
      <c r="IN38">
        <v>0</v>
      </c>
      <c r="IO38">
        <v>0</v>
      </c>
      <c r="IP38">
        <v>0</v>
      </c>
      <c r="IQ38">
        <v>0</v>
      </c>
      <c r="IR38" s="28">
        <v>101521</v>
      </c>
      <c r="IS38" s="28">
        <v>859243</v>
      </c>
      <c r="IT38">
        <v>0</v>
      </c>
      <c r="IU38">
        <v>0</v>
      </c>
      <c r="IV38">
        <v>0</v>
      </c>
      <c r="IW38">
        <v>0</v>
      </c>
      <c r="IX38" s="28">
        <v>124289</v>
      </c>
      <c r="IY38" s="28">
        <v>115092</v>
      </c>
      <c r="IZ38">
        <v>0</v>
      </c>
      <c r="JA38">
        <v>0</v>
      </c>
      <c r="JB38" s="28">
        <v>61488</v>
      </c>
      <c r="JC38" s="28">
        <v>332564</v>
      </c>
      <c r="JD38">
        <v>0</v>
      </c>
      <c r="JE38">
        <v>0</v>
      </c>
      <c r="JF38">
        <v>0</v>
      </c>
      <c r="JG38" s="28">
        <v>1185440</v>
      </c>
      <c r="JH38">
        <v>0</v>
      </c>
      <c r="JI38" s="28">
        <v>1204835</v>
      </c>
      <c r="JJ38" s="28">
        <v>93444</v>
      </c>
      <c r="JK38" s="28">
        <v>1459044</v>
      </c>
      <c r="JL38">
        <v>0</v>
      </c>
      <c r="JM38" s="28">
        <v>1372130</v>
      </c>
      <c r="JN38" s="28">
        <v>1458894</v>
      </c>
      <c r="JO38">
        <v>0</v>
      </c>
      <c r="JP38" s="28">
        <v>235204</v>
      </c>
      <c r="JQ38" s="28">
        <v>1363979</v>
      </c>
      <c r="JR38">
        <v>0</v>
      </c>
      <c r="JS38">
        <v>0</v>
      </c>
      <c r="JT38">
        <v>0</v>
      </c>
      <c r="JU38">
        <v>0</v>
      </c>
      <c r="JV38">
        <v>0</v>
      </c>
      <c r="JW38">
        <v>0</v>
      </c>
      <c r="JX38">
        <v>0</v>
      </c>
    </row>
    <row r="39" spans="1:284" x14ac:dyDescent="0.25">
      <c r="A39" s="27">
        <v>45695</v>
      </c>
      <c r="B39">
        <v>0</v>
      </c>
      <c r="C39" t="s">
        <v>257</v>
      </c>
      <c r="D39" t="s">
        <v>258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 t="s">
        <v>257</v>
      </c>
      <c r="AO39" t="s">
        <v>257</v>
      </c>
      <c r="AP39" t="s">
        <v>257</v>
      </c>
      <c r="AQ39" t="s">
        <v>257</v>
      </c>
      <c r="AR39" t="s">
        <v>257</v>
      </c>
      <c r="AS39" t="s">
        <v>257</v>
      </c>
      <c r="AT39" t="s">
        <v>257</v>
      </c>
      <c r="AU39" t="s">
        <v>257</v>
      </c>
      <c r="AV39" t="s">
        <v>257</v>
      </c>
      <c r="AW39" t="s">
        <v>257</v>
      </c>
      <c r="AX39" t="s">
        <v>257</v>
      </c>
      <c r="AY39" t="s">
        <v>257</v>
      </c>
      <c r="AZ39" t="s">
        <v>257</v>
      </c>
      <c r="BA39" t="s">
        <v>257</v>
      </c>
      <c r="BB39" t="s">
        <v>257</v>
      </c>
      <c r="BC39" t="s">
        <v>257</v>
      </c>
      <c r="BD39" t="s">
        <v>257</v>
      </c>
      <c r="BE39" t="s">
        <v>257</v>
      </c>
      <c r="BF39" t="s">
        <v>257</v>
      </c>
      <c r="BG39" t="s">
        <v>257</v>
      </c>
      <c r="BH39" t="s">
        <v>257</v>
      </c>
      <c r="BI39" t="s">
        <v>257</v>
      </c>
      <c r="BJ39" t="s">
        <v>257</v>
      </c>
      <c r="BK39" t="s">
        <v>257</v>
      </c>
      <c r="BL39" t="s">
        <v>257</v>
      </c>
      <c r="BM39" t="s">
        <v>257</v>
      </c>
      <c r="BN39" t="s">
        <v>257</v>
      </c>
      <c r="BO39" t="s">
        <v>257</v>
      </c>
      <c r="BP39" t="s">
        <v>257</v>
      </c>
      <c r="BQ39" t="s">
        <v>257</v>
      </c>
      <c r="BR39" t="s">
        <v>257</v>
      </c>
      <c r="BS39" t="s">
        <v>257</v>
      </c>
      <c r="BT39" t="s">
        <v>257</v>
      </c>
      <c r="BU39" t="s">
        <v>257</v>
      </c>
      <c r="BV39" t="s">
        <v>257</v>
      </c>
      <c r="BW39">
        <v>0</v>
      </c>
      <c r="BX39">
        <v>0</v>
      </c>
      <c r="BY39">
        <v>4</v>
      </c>
      <c r="BZ39">
        <v>1575</v>
      </c>
      <c r="CA39">
        <v>0</v>
      </c>
      <c r="CB39">
        <v>0</v>
      </c>
      <c r="CC39">
        <v>0</v>
      </c>
      <c r="CD39">
        <v>0</v>
      </c>
      <c r="CE39">
        <v>10475</v>
      </c>
      <c r="CF39">
        <v>14315</v>
      </c>
      <c r="CG39">
        <v>0</v>
      </c>
      <c r="CH39">
        <v>0</v>
      </c>
      <c r="CI39">
        <v>2379</v>
      </c>
      <c r="CJ39">
        <v>23955</v>
      </c>
      <c r="CK39">
        <v>0</v>
      </c>
      <c r="CL39">
        <v>0</v>
      </c>
      <c r="CM39">
        <v>0</v>
      </c>
      <c r="CN39">
        <v>728</v>
      </c>
      <c r="CO39">
        <v>1</v>
      </c>
      <c r="CP39">
        <v>24186</v>
      </c>
      <c r="CQ39">
        <v>0</v>
      </c>
      <c r="CR39">
        <v>283</v>
      </c>
      <c r="CS39">
        <v>0</v>
      </c>
      <c r="CT39">
        <v>33906</v>
      </c>
      <c r="CU39">
        <v>481</v>
      </c>
      <c r="CV39">
        <v>0</v>
      </c>
      <c r="CW39">
        <v>20</v>
      </c>
      <c r="CX39">
        <v>461</v>
      </c>
      <c r="CY39">
        <v>0</v>
      </c>
      <c r="CZ39">
        <v>0</v>
      </c>
      <c r="DA39">
        <v>0</v>
      </c>
      <c r="DB39">
        <v>0</v>
      </c>
      <c r="DC39">
        <v>0</v>
      </c>
      <c r="DD39">
        <v>0</v>
      </c>
      <c r="DE39">
        <v>0</v>
      </c>
      <c r="DF39" t="s">
        <v>257</v>
      </c>
      <c r="DG39" t="s">
        <v>257</v>
      </c>
      <c r="DH39" t="s">
        <v>861</v>
      </c>
      <c r="DI39" t="s">
        <v>279</v>
      </c>
      <c r="DJ39" t="s">
        <v>257</v>
      </c>
      <c r="DK39" t="s">
        <v>257</v>
      </c>
      <c r="DL39" t="s">
        <v>257</v>
      </c>
      <c r="DM39" t="s">
        <v>257</v>
      </c>
      <c r="DN39" t="s">
        <v>257</v>
      </c>
      <c r="DO39" t="s">
        <v>319</v>
      </c>
      <c r="DP39" t="s">
        <v>257</v>
      </c>
      <c r="DQ39" t="s">
        <v>257</v>
      </c>
      <c r="DR39" t="s">
        <v>257</v>
      </c>
      <c r="DS39" t="s">
        <v>555</v>
      </c>
      <c r="DT39" t="s">
        <v>257</v>
      </c>
      <c r="DU39" t="s">
        <v>258</v>
      </c>
      <c r="DV39" t="s">
        <v>257</v>
      </c>
      <c r="DW39" t="s">
        <v>309</v>
      </c>
      <c r="DX39" t="s">
        <v>257</v>
      </c>
      <c r="DY39" t="s">
        <v>837</v>
      </c>
      <c r="DZ39" t="s">
        <v>258</v>
      </c>
      <c r="EA39" t="s">
        <v>862</v>
      </c>
      <c r="EB39" t="s">
        <v>257</v>
      </c>
      <c r="EC39" t="s">
        <v>863</v>
      </c>
      <c r="ED39" t="s">
        <v>400</v>
      </c>
      <c r="EE39" t="s">
        <v>257</v>
      </c>
      <c r="EF39" t="s">
        <v>699</v>
      </c>
      <c r="EG39" t="s">
        <v>402</v>
      </c>
      <c r="EH39" t="s">
        <v>257</v>
      </c>
      <c r="EI39" t="s">
        <v>257</v>
      </c>
      <c r="EJ39" t="s">
        <v>257</v>
      </c>
      <c r="EK39" t="s">
        <v>257</v>
      </c>
      <c r="EL39" t="s">
        <v>257</v>
      </c>
      <c r="EM39" t="s">
        <v>257</v>
      </c>
      <c r="EN39" t="s">
        <v>257</v>
      </c>
      <c r="EO39">
        <v>0</v>
      </c>
      <c r="EP39">
        <v>0</v>
      </c>
      <c r="EQ39">
        <v>45</v>
      </c>
      <c r="ER39">
        <v>8</v>
      </c>
      <c r="ES39">
        <v>0</v>
      </c>
      <c r="ET39">
        <v>0</v>
      </c>
      <c r="EU39">
        <v>0</v>
      </c>
      <c r="EV39">
        <v>0</v>
      </c>
      <c r="EW39">
        <v>0</v>
      </c>
      <c r="EX39">
        <v>419</v>
      </c>
      <c r="EY39">
        <v>0</v>
      </c>
      <c r="EZ39">
        <v>0</v>
      </c>
      <c r="FA39">
        <v>0</v>
      </c>
      <c r="FB39">
        <v>217</v>
      </c>
      <c r="FC39">
        <v>0</v>
      </c>
      <c r="FD39">
        <v>3</v>
      </c>
      <c r="FE39">
        <v>0</v>
      </c>
      <c r="FF39">
        <v>22</v>
      </c>
      <c r="FG39">
        <v>0</v>
      </c>
      <c r="FH39">
        <v>1528</v>
      </c>
      <c r="FI39">
        <v>13</v>
      </c>
      <c r="FJ39">
        <v>134</v>
      </c>
      <c r="FK39">
        <v>0</v>
      </c>
      <c r="FL39">
        <v>2074</v>
      </c>
      <c r="FM39">
        <v>35</v>
      </c>
      <c r="FN39">
        <v>0</v>
      </c>
      <c r="FO39">
        <v>100</v>
      </c>
      <c r="FP39">
        <v>23</v>
      </c>
      <c r="FQ39">
        <v>0</v>
      </c>
      <c r="FR39">
        <v>0</v>
      </c>
      <c r="FS39">
        <v>0</v>
      </c>
      <c r="FT39">
        <v>0</v>
      </c>
      <c r="FU39">
        <v>0</v>
      </c>
      <c r="FV39">
        <v>0</v>
      </c>
      <c r="FW39">
        <v>0</v>
      </c>
      <c r="FX39">
        <v>0</v>
      </c>
      <c r="FY39">
        <v>0</v>
      </c>
      <c r="FZ39">
        <v>0</v>
      </c>
      <c r="GA39">
        <v>0</v>
      </c>
      <c r="GB39">
        <v>0</v>
      </c>
      <c r="GC39">
        <v>0</v>
      </c>
      <c r="GD39">
        <v>0</v>
      </c>
      <c r="GE39">
        <v>0</v>
      </c>
      <c r="GF39">
        <v>0</v>
      </c>
      <c r="GG39">
        <v>0</v>
      </c>
      <c r="GH39">
        <v>0</v>
      </c>
      <c r="GI39">
        <v>0</v>
      </c>
      <c r="GJ39">
        <v>0</v>
      </c>
      <c r="GK39">
        <v>0</v>
      </c>
      <c r="GL39">
        <v>0</v>
      </c>
      <c r="GM39">
        <v>0</v>
      </c>
      <c r="GN39">
        <v>0</v>
      </c>
      <c r="GO39">
        <v>0</v>
      </c>
      <c r="GP39">
        <v>0</v>
      </c>
      <c r="GQ39">
        <v>0</v>
      </c>
      <c r="GR39">
        <v>0</v>
      </c>
      <c r="GS39">
        <v>0</v>
      </c>
      <c r="GT39">
        <v>0</v>
      </c>
      <c r="GU39">
        <v>0</v>
      </c>
      <c r="GV39">
        <v>0</v>
      </c>
      <c r="GW39">
        <v>0</v>
      </c>
      <c r="GX39">
        <v>0</v>
      </c>
      <c r="GY39">
        <v>0</v>
      </c>
      <c r="GZ39">
        <v>0</v>
      </c>
      <c r="HA39">
        <v>0</v>
      </c>
      <c r="HB39">
        <v>0</v>
      </c>
      <c r="HC39">
        <v>0</v>
      </c>
      <c r="HD39">
        <v>0</v>
      </c>
      <c r="HE39">
        <v>0</v>
      </c>
      <c r="HF39">
        <v>0</v>
      </c>
      <c r="HG39">
        <v>0</v>
      </c>
      <c r="HH39">
        <v>0</v>
      </c>
      <c r="HI39">
        <v>49</v>
      </c>
      <c r="HJ39">
        <v>1583</v>
      </c>
      <c r="HK39">
        <v>0</v>
      </c>
      <c r="HL39">
        <v>0</v>
      </c>
      <c r="HM39">
        <v>0</v>
      </c>
      <c r="HN39">
        <v>0</v>
      </c>
      <c r="HO39">
        <v>10475</v>
      </c>
      <c r="HP39">
        <v>14734</v>
      </c>
      <c r="HQ39">
        <v>0</v>
      </c>
      <c r="HR39">
        <v>0</v>
      </c>
      <c r="HS39">
        <v>2379</v>
      </c>
      <c r="HT39">
        <v>24172</v>
      </c>
      <c r="HU39">
        <v>0</v>
      </c>
      <c r="HV39">
        <v>3</v>
      </c>
      <c r="HW39">
        <v>0</v>
      </c>
      <c r="HX39">
        <v>750</v>
      </c>
      <c r="HY39">
        <v>1</v>
      </c>
      <c r="HZ39">
        <v>25714</v>
      </c>
      <c r="IA39">
        <v>13</v>
      </c>
      <c r="IB39">
        <v>417</v>
      </c>
      <c r="IC39">
        <v>0</v>
      </c>
      <c r="ID39">
        <v>35980</v>
      </c>
      <c r="IE39">
        <v>516</v>
      </c>
      <c r="IF39">
        <v>0</v>
      </c>
      <c r="IG39">
        <v>120</v>
      </c>
      <c r="IH39">
        <v>484</v>
      </c>
      <c r="II39">
        <v>0</v>
      </c>
      <c r="IJ39">
        <v>0</v>
      </c>
      <c r="IK39">
        <v>0</v>
      </c>
      <c r="IL39">
        <v>0</v>
      </c>
      <c r="IM39">
        <v>0</v>
      </c>
      <c r="IN39">
        <v>0</v>
      </c>
      <c r="IO39">
        <v>0</v>
      </c>
      <c r="IP39">
        <v>0</v>
      </c>
      <c r="IQ39">
        <v>0</v>
      </c>
      <c r="IR39" s="28">
        <v>90510</v>
      </c>
      <c r="IS39" s="28">
        <v>706124</v>
      </c>
      <c r="IT39">
        <v>0</v>
      </c>
      <c r="IU39">
        <v>0</v>
      </c>
      <c r="IV39">
        <v>0</v>
      </c>
      <c r="IW39">
        <v>0</v>
      </c>
      <c r="IX39" s="28">
        <v>108223</v>
      </c>
      <c r="IY39" s="28">
        <v>108354</v>
      </c>
      <c r="IZ39">
        <v>0</v>
      </c>
      <c r="JA39">
        <v>0</v>
      </c>
      <c r="JB39" s="28">
        <v>61016</v>
      </c>
      <c r="JC39" s="28">
        <v>340116</v>
      </c>
      <c r="JD39">
        <v>0</v>
      </c>
      <c r="JE39" s="28">
        <v>1805000</v>
      </c>
      <c r="JF39">
        <v>0</v>
      </c>
      <c r="JG39" s="28">
        <v>1184463</v>
      </c>
      <c r="JH39" s="28">
        <v>3665000</v>
      </c>
      <c r="JI39" s="28">
        <v>1194098</v>
      </c>
      <c r="JJ39" s="28">
        <v>92308</v>
      </c>
      <c r="JK39" s="28">
        <v>1425158</v>
      </c>
      <c r="JL39">
        <v>0</v>
      </c>
      <c r="JM39" s="28">
        <v>1344263</v>
      </c>
      <c r="JN39" s="28">
        <v>1503922</v>
      </c>
      <c r="JO39">
        <v>0</v>
      </c>
      <c r="JP39" s="28">
        <v>351000</v>
      </c>
      <c r="JQ39" s="28">
        <v>1463312</v>
      </c>
      <c r="JR39">
        <v>0</v>
      </c>
      <c r="JS39">
        <v>0</v>
      </c>
      <c r="JT39">
        <v>0</v>
      </c>
      <c r="JU39">
        <v>0</v>
      </c>
      <c r="JV39">
        <v>0</v>
      </c>
      <c r="JW39">
        <v>0</v>
      </c>
      <c r="JX39">
        <v>0</v>
      </c>
    </row>
    <row r="40" spans="1:284" x14ac:dyDescent="0.25">
      <c r="A40" s="27">
        <v>45696</v>
      </c>
      <c r="B40">
        <v>0</v>
      </c>
      <c r="C40" t="s">
        <v>257</v>
      </c>
      <c r="D40" t="s">
        <v>258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 t="s">
        <v>257</v>
      </c>
      <c r="AO40" t="s">
        <v>257</v>
      </c>
      <c r="AP40" t="s">
        <v>257</v>
      </c>
      <c r="AQ40" t="s">
        <v>257</v>
      </c>
      <c r="AR40" t="s">
        <v>257</v>
      </c>
      <c r="AS40" t="s">
        <v>257</v>
      </c>
      <c r="AT40" t="s">
        <v>257</v>
      </c>
      <c r="AU40" t="s">
        <v>257</v>
      </c>
      <c r="AV40" t="s">
        <v>257</v>
      </c>
      <c r="AW40" t="s">
        <v>257</v>
      </c>
      <c r="AX40" t="s">
        <v>257</v>
      </c>
      <c r="AY40" t="s">
        <v>257</v>
      </c>
      <c r="AZ40" t="s">
        <v>257</v>
      </c>
      <c r="BA40" t="s">
        <v>257</v>
      </c>
      <c r="BB40" t="s">
        <v>257</v>
      </c>
      <c r="BC40" t="s">
        <v>257</v>
      </c>
      <c r="BD40" t="s">
        <v>257</v>
      </c>
      <c r="BE40" t="s">
        <v>257</v>
      </c>
      <c r="BF40" t="s">
        <v>257</v>
      </c>
      <c r="BG40" t="s">
        <v>257</v>
      </c>
      <c r="BH40" t="s">
        <v>257</v>
      </c>
      <c r="BI40" t="s">
        <v>257</v>
      </c>
      <c r="BJ40" t="s">
        <v>257</v>
      </c>
      <c r="BK40" t="s">
        <v>257</v>
      </c>
      <c r="BL40" t="s">
        <v>257</v>
      </c>
      <c r="BM40" t="s">
        <v>257</v>
      </c>
      <c r="BN40" t="s">
        <v>257</v>
      </c>
      <c r="BO40" t="s">
        <v>257</v>
      </c>
      <c r="BP40" t="s">
        <v>257</v>
      </c>
      <c r="BQ40" t="s">
        <v>257</v>
      </c>
      <c r="BR40" t="s">
        <v>257</v>
      </c>
      <c r="BS40" t="s">
        <v>257</v>
      </c>
      <c r="BT40" t="s">
        <v>257</v>
      </c>
      <c r="BU40" t="s">
        <v>257</v>
      </c>
      <c r="BV40" t="s">
        <v>257</v>
      </c>
      <c r="BW40">
        <v>0</v>
      </c>
      <c r="BX40">
        <v>0</v>
      </c>
      <c r="BY40">
        <v>1</v>
      </c>
      <c r="BZ40">
        <v>1167</v>
      </c>
      <c r="CA40">
        <v>0</v>
      </c>
      <c r="CB40">
        <v>0</v>
      </c>
      <c r="CC40">
        <v>0</v>
      </c>
      <c r="CD40">
        <v>0</v>
      </c>
      <c r="CE40">
        <v>8554</v>
      </c>
      <c r="CF40">
        <v>12821</v>
      </c>
      <c r="CG40">
        <v>0</v>
      </c>
      <c r="CH40">
        <v>0</v>
      </c>
      <c r="CI40">
        <v>2025</v>
      </c>
      <c r="CJ40">
        <v>16778</v>
      </c>
      <c r="CK40">
        <v>0</v>
      </c>
      <c r="CL40">
        <v>0</v>
      </c>
      <c r="CM40">
        <v>0</v>
      </c>
      <c r="CN40">
        <v>489</v>
      </c>
      <c r="CO40">
        <v>0</v>
      </c>
      <c r="CP40">
        <v>23254</v>
      </c>
      <c r="CQ40">
        <v>0</v>
      </c>
      <c r="CR40">
        <v>196</v>
      </c>
      <c r="CS40">
        <v>0</v>
      </c>
      <c r="CT40">
        <v>33327</v>
      </c>
      <c r="CU40">
        <v>474</v>
      </c>
      <c r="CV40">
        <v>0</v>
      </c>
      <c r="CW40">
        <v>9</v>
      </c>
      <c r="CX40">
        <v>446</v>
      </c>
      <c r="CY40">
        <v>0</v>
      </c>
      <c r="CZ40">
        <v>0</v>
      </c>
      <c r="DA40">
        <v>0</v>
      </c>
      <c r="DB40">
        <v>0</v>
      </c>
      <c r="DC40">
        <v>0</v>
      </c>
      <c r="DD40">
        <v>0</v>
      </c>
      <c r="DE40">
        <v>0</v>
      </c>
      <c r="DF40" t="s">
        <v>257</v>
      </c>
      <c r="DG40" t="s">
        <v>257</v>
      </c>
      <c r="DH40" t="s">
        <v>864</v>
      </c>
      <c r="DI40" t="s">
        <v>257</v>
      </c>
      <c r="DJ40" t="s">
        <v>257</v>
      </c>
      <c r="DK40" t="s">
        <v>257</v>
      </c>
      <c r="DL40" t="s">
        <v>257</v>
      </c>
      <c r="DM40" t="s">
        <v>257</v>
      </c>
      <c r="DN40" t="s">
        <v>260</v>
      </c>
      <c r="DO40" t="s">
        <v>327</v>
      </c>
      <c r="DP40" t="s">
        <v>257</v>
      </c>
      <c r="DQ40" t="s">
        <v>257</v>
      </c>
      <c r="DR40" t="s">
        <v>257</v>
      </c>
      <c r="DS40" t="s">
        <v>865</v>
      </c>
      <c r="DT40" t="s">
        <v>257</v>
      </c>
      <c r="DU40" t="s">
        <v>257</v>
      </c>
      <c r="DV40" t="s">
        <v>257</v>
      </c>
      <c r="DW40" t="s">
        <v>866</v>
      </c>
      <c r="DX40" t="s">
        <v>257</v>
      </c>
      <c r="DY40" t="s">
        <v>616</v>
      </c>
      <c r="DZ40" t="s">
        <v>258</v>
      </c>
      <c r="EA40" t="s">
        <v>867</v>
      </c>
      <c r="EB40" t="s">
        <v>257</v>
      </c>
      <c r="EC40" t="s">
        <v>394</v>
      </c>
      <c r="ED40" t="s">
        <v>789</v>
      </c>
      <c r="EE40" t="s">
        <v>257</v>
      </c>
      <c r="EF40" t="s">
        <v>592</v>
      </c>
      <c r="EG40" t="s">
        <v>868</v>
      </c>
      <c r="EH40" t="s">
        <v>257</v>
      </c>
      <c r="EI40" t="s">
        <v>257</v>
      </c>
      <c r="EJ40" t="s">
        <v>257</v>
      </c>
      <c r="EK40" t="s">
        <v>257</v>
      </c>
      <c r="EL40" t="s">
        <v>257</v>
      </c>
      <c r="EM40" t="s">
        <v>257</v>
      </c>
      <c r="EN40" t="s">
        <v>257</v>
      </c>
      <c r="EO40">
        <v>0</v>
      </c>
      <c r="EP40">
        <v>0</v>
      </c>
      <c r="EQ40">
        <v>30</v>
      </c>
      <c r="ER40">
        <v>0</v>
      </c>
      <c r="ES40">
        <v>0</v>
      </c>
      <c r="ET40">
        <v>0</v>
      </c>
      <c r="EU40">
        <v>0</v>
      </c>
      <c r="EV40">
        <v>0</v>
      </c>
      <c r="EW40">
        <v>1</v>
      </c>
      <c r="EX40">
        <v>419</v>
      </c>
      <c r="EY40">
        <v>0</v>
      </c>
      <c r="EZ40">
        <v>0</v>
      </c>
      <c r="FA40">
        <v>0</v>
      </c>
      <c r="FB40">
        <v>60</v>
      </c>
      <c r="FC40">
        <v>0</v>
      </c>
      <c r="FD40">
        <v>0</v>
      </c>
      <c r="FE40">
        <v>0</v>
      </c>
      <c r="FF40">
        <v>7</v>
      </c>
      <c r="FG40">
        <v>0</v>
      </c>
      <c r="FH40">
        <v>1083</v>
      </c>
      <c r="FI40">
        <v>2</v>
      </c>
      <c r="FJ40">
        <v>119</v>
      </c>
      <c r="FK40">
        <v>0</v>
      </c>
      <c r="FL40">
        <v>1835</v>
      </c>
      <c r="FM40">
        <v>32</v>
      </c>
      <c r="FN40">
        <v>0</v>
      </c>
      <c r="FO40">
        <v>101</v>
      </c>
      <c r="FP40">
        <v>24</v>
      </c>
      <c r="FQ40">
        <v>0</v>
      </c>
      <c r="FR40">
        <v>0</v>
      </c>
      <c r="FS40">
        <v>0</v>
      </c>
      <c r="FT40">
        <v>0</v>
      </c>
      <c r="FU40">
        <v>0</v>
      </c>
      <c r="FV40">
        <v>0</v>
      </c>
      <c r="FW40">
        <v>0</v>
      </c>
      <c r="FX40">
        <v>0</v>
      </c>
      <c r="FY40">
        <v>0</v>
      </c>
      <c r="FZ40">
        <v>0</v>
      </c>
      <c r="GA40">
        <v>0</v>
      </c>
      <c r="GB40">
        <v>0</v>
      </c>
      <c r="GC40">
        <v>0</v>
      </c>
      <c r="GD40">
        <v>0</v>
      </c>
      <c r="GE40">
        <v>0</v>
      </c>
      <c r="GF40">
        <v>0</v>
      </c>
      <c r="GG40">
        <v>0</v>
      </c>
      <c r="GH40">
        <v>0</v>
      </c>
      <c r="GI40">
        <v>0</v>
      </c>
      <c r="GJ40">
        <v>0</v>
      </c>
      <c r="GK40">
        <v>0</v>
      </c>
      <c r="GL40">
        <v>0</v>
      </c>
      <c r="GM40">
        <v>0</v>
      </c>
      <c r="GN40">
        <v>0</v>
      </c>
      <c r="GO40">
        <v>0</v>
      </c>
      <c r="GP40">
        <v>0</v>
      </c>
      <c r="GQ40">
        <v>0</v>
      </c>
      <c r="GR40">
        <v>0</v>
      </c>
      <c r="GS40">
        <v>0</v>
      </c>
      <c r="GT40">
        <v>0</v>
      </c>
      <c r="GU40">
        <v>0</v>
      </c>
      <c r="GV40">
        <v>0</v>
      </c>
      <c r="GW40">
        <v>0</v>
      </c>
      <c r="GX40">
        <v>0</v>
      </c>
      <c r="GY40">
        <v>0</v>
      </c>
      <c r="GZ40">
        <v>0</v>
      </c>
      <c r="HA40">
        <v>0</v>
      </c>
      <c r="HB40">
        <v>0</v>
      </c>
      <c r="HC40">
        <v>0</v>
      </c>
      <c r="HD40">
        <v>0</v>
      </c>
      <c r="HE40">
        <v>0</v>
      </c>
      <c r="HF40">
        <v>0</v>
      </c>
      <c r="HG40">
        <v>0</v>
      </c>
      <c r="HH40">
        <v>0</v>
      </c>
      <c r="HI40">
        <v>31</v>
      </c>
      <c r="HJ40">
        <v>1167</v>
      </c>
      <c r="HK40">
        <v>0</v>
      </c>
      <c r="HL40">
        <v>0</v>
      </c>
      <c r="HM40">
        <v>0</v>
      </c>
      <c r="HN40">
        <v>0</v>
      </c>
      <c r="HO40">
        <v>8555</v>
      </c>
      <c r="HP40">
        <v>13240</v>
      </c>
      <c r="HQ40">
        <v>0</v>
      </c>
      <c r="HR40">
        <v>0</v>
      </c>
      <c r="HS40">
        <v>2025</v>
      </c>
      <c r="HT40">
        <v>16838</v>
      </c>
      <c r="HU40">
        <v>0</v>
      </c>
      <c r="HV40">
        <v>0</v>
      </c>
      <c r="HW40">
        <v>0</v>
      </c>
      <c r="HX40">
        <v>496</v>
      </c>
      <c r="HY40">
        <v>0</v>
      </c>
      <c r="HZ40">
        <v>24337</v>
      </c>
      <c r="IA40">
        <v>2</v>
      </c>
      <c r="IB40">
        <v>315</v>
      </c>
      <c r="IC40">
        <v>0</v>
      </c>
      <c r="ID40">
        <v>35162</v>
      </c>
      <c r="IE40">
        <v>506</v>
      </c>
      <c r="IF40">
        <v>0</v>
      </c>
      <c r="IG40">
        <v>110</v>
      </c>
      <c r="IH40">
        <v>470</v>
      </c>
      <c r="II40">
        <v>0</v>
      </c>
      <c r="IJ40">
        <v>0</v>
      </c>
      <c r="IK40">
        <v>0</v>
      </c>
      <c r="IL40">
        <v>0</v>
      </c>
      <c r="IM40">
        <v>0</v>
      </c>
      <c r="IN40">
        <v>0</v>
      </c>
      <c r="IO40">
        <v>0</v>
      </c>
      <c r="IP40">
        <v>0</v>
      </c>
      <c r="IQ40">
        <v>0</v>
      </c>
      <c r="IR40" s="28">
        <v>58323</v>
      </c>
      <c r="IS40" s="28">
        <v>632945</v>
      </c>
      <c r="IT40">
        <v>0</v>
      </c>
      <c r="IU40">
        <v>0</v>
      </c>
      <c r="IV40">
        <v>0</v>
      </c>
      <c r="IW40">
        <v>0</v>
      </c>
      <c r="IX40" s="28">
        <v>106898</v>
      </c>
      <c r="IY40" s="28">
        <v>100131</v>
      </c>
      <c r="IZ40">
        <v>0</v>
      </c>
      <c r="JA40">
        <v>0</v>
      </c>
      <c r="JB40" s="28">
        <v>58755</v>
      </c>
      <c r="JC40" s="28">
        <v>231688</v>
      </c>
      <c r="JD40">
        <v>0</v>
      </c>
      <c r="JE40">
        <v>0</v>
      </c>
      <c r="JF40">
        <v>0</v>
      </c>
      <c r="JG40" s="28">
        <v>592230</v>
      </c>
      <c r="JH40">
        <v>0</v>
      </c>
      <c r="JI40" s="28">
        <v>1100845</v>
      </c>
      <c r="JJ40" s="28">
        <v>137500</v>
      </c>
      <c r="JK40" s="28">
        <v>1367248</v>
      </c>
      <c r="JL40">
        <v>0</v>
      </c>
      <c r="JM40" s="28">
        <v>1179492</v>
      </c>
      <c r="JN40" s="28">
        <v>1441751</v>
      </c>
      <c r="JO40">
        <v>0</v>
      </c>
      <c r="JP40" s="28">
        <v>193191</v>
      </c>
      <c r="JQ40" s="28">
        <v>1346811</v>
      </c>
      <c r="JR40">
        <v>0</v>
      </c>
      <c r="JS40">
        <v>0</v>
      </c>
      <c r="JT40">
        <v>0</v>
      </c>
      <c r="JU40">
        <v>0</v>
      </c>
      <c r="JV40">
        <v>0</v>
      </c>
      <c r="JW40">
        <v>0</v>
      </c>
      <c r="JX40">
        <v>0</v>
      </c>
    </row>
    <row r="41" spans="1:284" x14ac:dyDescent="0.25">
      <c r="A41" s="27">
        <v>45697</v>
      </c>
      <c r="B41">
        <v>0</v>
      </c>
      <c r="C41" t="s">
        <v>257</v>
      </c>
      <c r="D41" t="s">
        <v>258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 t="s">
        <v>257</v>
      </c>
      <c r="AO41" t="s">
        <v>257</v>
      </c>
      <c r="AP41" t="s">
        <v>257</v>
      </c>
      <c r="AQ41" t="s">
        <v>257</v>
      </c>
      <c r="AR41" t="s">
        <v>257</v>
      </c>
      <c r="AS41" t="s">
        <v>257</v>
      </c>
      <c r="AT41" t="s">
        <v>257</v>
      </c>
      <c r="AU41" t="s">
        <v>257</v>
      </c>
      <c r="AV41" t="s">
        <v>257</v>
      </c>
      <c r="AW41" t="s">
        <v>257</v>
      </c>
      <c r="AX41" t="s">
        <v>257</v>
      </c>
      <c r="AY41" t="s">
        <v>257</v>
      </c>
      <c r="AZ41" t="s">
        <v>257</v>
      </c>
      <c r="BA41" t="s">
        <v>257</v>
      </c>
      <c r="BB41" t="s">
        <v>257</v>
      </c>
      <c r="BC41" t="s">
        <v>257</v>
      </c>
      <c r="BD41" t="s">
        <v>257</v>
      </c>
      <c r="BE41" t="s">
        <v>257</v>
      </c>
      <c r="BF41" t="s">
        <v>257</v>
      </c>
      <c r="BG41" t="s">
        <v>257</v>
      </c>
      <c r="BH41" t="s">
        <v>257</v>
      </c>
      <c r="BI41" t="s">
        <v>257</v>
      </c>
      <c r="BJ41" t="s">
        <v>257</v>
      </c>
      <c r="BK41" t="s">
        <v>257</v>
      </c>
      <c r="BL41" t="s">
        <v>257</v>
      </c>
      <c r="BM41" t="s">
        <v>257</v>
      </c>
      <c r="BN41" t="s">
        <v>257</v>
      </c>
      <c r="BO41" t="s">
        <v>257</v>
      </c>
      <c r="BP41" t="s">
        <v>257</v>
      </c>
      <c r="BQ41" t="s">
        <v>257</v>
      </c>
      <c r="BR41" t="s">
        <v>257</v>
      </c>
      <c r="BS41" t="s">
        <v>257</v>
      </c>
      <c r="BT41" t="s">
        <v>257</v>
      </c>
      <c r="BU41" t="s">
        <v>257</v>
      </c>
      <c r="BV41" t="s">
        <v>257</v>
      </c>
      <c r="BW41">
        <v>0</v>
      </c>
      <c r="BX41">
        <v>0</v>
      </c>
      <c r="BY41">
        <v>0</v>
      </c>
      <c r="BZ41">
        <v>1319</v>
      </c>
      <c r="CA41">
        <v>0</v>
      </c>
      <c r="CB41">
        <v>0</v>
      </c>
      <c r="CC41">
        <v>0</v>
      </c>
      <c r="CD41">
        <v>0</v>
      </c>
      <c r="CE41">
        <v>8885</v>
      </c>
      <c r="CF41">
        <v>12700</v>
      </c>
      <c r="CG41">
        <v>0</v>
      </c>
      <c r="CH41">
        <v>0</v>
      </c>
      <c r="CI41">
        <v>4772</v>
      </c>
      <c r="CJ41">
        <v>21549</v>
      </c>
      <c r="CK41">
        <v>0</v>
      </c>
      <c r="CL41">
        <v>0</v>
      </c>
      <c r="CM41">
        <v>0</v>
      </c>
      <c r="CN41">
        <v>513</v>
      </c>
      <c r="CO41">
        <v>0</v>
      </c>
      <c r="CP41">
        <v>22798</v>
      </c>
      <c r="CQ41">
        <v>0</v>
      </c>
      <c r="CR41">
        <v>192</v>
      </c>
      <c r="CS41">
        <v>0</v>
      </c>
      <c r="CT41">
        <v>32853</v>
      </c>
      <c r="CU41">
        <v>453</v>
      </c>
      <c r="CV41">
        <v>0</v>
      </c>
      <c r="CW41">
        <v>15</v>
      </c>
      <c r="CX41">
        <v>414</v>
      </c>
      <c r="CY41">
        <v>0</v>
      </c>
      <c r="CZ41">
        <v>0</v>
      </c>
      <c r="DA41">
        <v>0</v>
      </c>
      <c r="DB41">
        <v>0</v>
      </c>
      <c r="DC41">
        <v>0</v>
      </c>
      <c r="DD41">
        <v>0</v>
      </c>
      <c r="DE41">
        <v>0</v>
      </c>
      <c r="DF41" t="s">
        <v>257</v>
      </c>
      <c r="DG41" t="s">
        <v>257</v>
      </c>
      <c r="DH41" t="s">
        <v>258</v>
      </c>
      <c r="DI41" t="s">
        <v>257</v>
      </c>
      <c r="DJ41" t="s">
        <v>257</v>
      </c>
      <c r="DK41" t="s">
        <v>257</v>
      </c>
      <c r="DL41" t="s">
        <v>257</v>
      </c>
      <c r="DM41" t="s">
        <v>257</v>
      </c>
      <c r="DN41" t="s">
        <v>257</v>
      </c>
      <c r="DO41" t="s">
        <v>564</v>
      </c>
      <c r="DP41" t="s">
        <v>257</v>
      </c>
      <c r="DQ41" t="s">
        <v>257</v>
      </c>
      <c r="DR41" t="s">
        <v>257</v>
      </c>
      <c r="DS41" t="s">
        <v>333</v>
      </c>
      <c r="DT41" t="s">
        <v>257</v>
      </c>
      <c r="DU41" t="s">
        <v>257</v>
      </c>
      <c r="DV41" t="s">
        <v>257</v>
      </c>
      <c r="DW41" t="s">
        <v>869</v>
      </c>
      <c r="DX41" t="s">
        <v>257</v>
      </c>
      <c r="DY41" t="s">
        <v>870</v>
      </c>
      <c r="DZ41" t="s">
        <v>257</v>
      </c>
      <c r="EA41" t="s">
        <v>871</v>
      </c>
      <c r="EB41" t="s">
        <v>257</v>
      </c>
      <c r="EC41" t="s">
        <v>395</v>
      </c>
      <c r="ED41" t="s">
        <v>872</v>
      </c>
      <c r="EE41" t="s">
        <v>257</v>
      </c>
      <c r="EF41" t="s">
        <v>568</v>
      </c>
      <c r="EG41" t="s">
        <v>600</v>
      </c>
      <c r="EH41" t="s">
        <v>257</v>
      </c>
      <c r="EI41" t="s">
        <v>257</v>
      </c>
      <c r="EJ41" t="s">
        <v>257</v>
      </c>
      <c r="EK41" t="s">
        <v>257</v>
      </c>
      <c r="EL41" t="s">
        <v>257</v>
      </c>
      <c r="EM41" t="s">
        <v>257</v>
      </c>
      <c r="EN41" t="s">
        <v>257</v>
      </c>
      <c r="EO41">
        <v>0</v>
      </c>
      <c r="EP41">
        <v>0</v>
      </c>
      <c r="EQ41">
        <v>23</v>
      </c>
      <c r="ER41">
        <v>0</v>
      </c>
      <c r="ES41">
        <v>0</v>
      </c>
      <c r="ET41">
        <v>0</v>
      </c>
      <c r="EU41">
        <v>0</v>
      </c>
      <c r="EV41">
        <v>0</v>
      </c>
      <c r="EW41">
        <v>0</v>
      </c>
      <c r="EX41">
        <v>419</v>
      </c>
      <c r="EY41">
        <v>0</v>
      </c>
      <c r="EZ41">
        <v>0</v>
      </c>
      <c r="FA41">
        <v>0</v>
      </c>
      <c r="FB41">
        <v>90</v>
      </c>
      <c r="FC41">
        <v>0</v>
      </c>
      <c r="FD41">
        <v>0</v>
      </c>
      <c r="FE41">
        <v>0</v>
      </c>
      <c r="FF41">
        <v>12</v>
      </c>
      <c r="FG41">
        <v>0</v>
      </c>
      <c r="FH41">
        <v>1516</v>
      </c>
      <c r="FI41">
        <v>0</v>
      </c>
      <c r="FJ41">
        <v>117</v>
      </c>
      <c r="FK41">
        <v>0</v>
      </c>
      <c r="FL41">
        <v>1961</v>
      </c>
      <c r="FM41">
        <v>39</v>
      </c>
      <c r="FN41">
        <v>0</v>
      </c>
      <c r="FO41">
        <v>101</v>
      </c>
      <c r="FP41">
        <v>21</v>
      </c>
      <c r="FQ41">
        <v>0</v>
      </c>
      <c r="FR41">
        <v>0</v>
      </c>
      <c r="FS41">
        <v>0</v>
      </c>
      <c r="FT41">
        <v>0</v>
      </c>
      <c r="FU41">
        <v>0</v>
      </c>
      <c r="FV41">
        <v>0</v>
      </c>
      <c r="FW41">
        <v>0</v>
      </c>
      <c r="FX41">
        <v>0</v>
      </c>
      <c r="FY41">
        <v>0</v>
      </c>
      <c r="FZ41">
        <v>0</v>
      </c>
      <c r="GA41">
        <v>0</v>
      </c>
      <c r="GB41">
        <v>0</v>
      </c>
      <c r="GC41">
        <v>0</v>
      </c>
      <c r="GD41">
        <v>0</v>
      </c>
      <c r="GE41">
        <v>0</v>
      </c>
      <c r="GF41">
        <v>0</v>
      </c>
      <c r="GG41">
        <v>0</v>
      </c>
      <c r="GH41">
        <v>0</v>
      </c>
      <c r="GI41">
        <v>0</v>
      </c>
      <c r="GJ41">
        <v>0</v>
      </c>
      <c r="GK41">
        <v>0</v>
      </c>
      <c r="GL41">
        <v>0</v>
      </c>
      <c r="GM41">
        <v>0</v>
      </c>
      <c r="GN41">
        <v>0</v>
      </c>
      <c r="GO41">
        <v>0</v>
      </c>
      <c r="GP41">
        <v>0</v>
      </c>
      <c r="GQ41">
        <v>0</v>
      </c>
      <c r="GR41">
        <v>0</v>
      </c>
      <c r="GS41">
        <v>0</v>
      </c>
      <c r="GT41">
        <v>0</v>
      </c>
      <c r="GU41">
        <v>0</v>
      </c>
      <c r="GV41">
        <v>0</v>
      </c>
      <c r="GW41">
        <v>0</v>
      </c>
      <c r="GX41">
        <v>0</v>
      </c>
      <c r="GY41">
        <v>0</v>
      </c>
      <c r="GZ41">
        <v>0</v>
      </c>
      <c r="HA41">
        <v>0</v>
      </c>
      <c r="HB41">
        <v>0</v>
      </c>
      <c r="HC41">
        <v>0</v>
      </c>
      <c r="HD41">
        <v>0</v>
      </c>
      <c r="HE41">
        <v>0</v>
      </c>
      <c r="HF41">
        <v>0</v>
      </c>
      <c r="HG41">
        <v>0</v>
      </c>
      <c r="HH41">
        <v>0</v>
      </c>
      <c r="HI41">
        <v>23</v>
      </c>
      <c r="HJ41">
        <v>1319</v>
      </c>
      <c r="HK41">
        <v>0</v>
      </c>
      <c r="HL41">
        <v>0</v>
      </c>
      <c r="HM41">
        <v>0</v>
      </c>
      <c r="HN41">
        <v>0</v>
      </c>
      <c r="HO41">
        <v>8885</v>
      </c>
      <c r="HP41">
        <v>13119</v>
      </c>
      <c r="HQ41">
        <v>0</v>
      </c>
      <c r="HR41">
        <v>0</v>
      </c>
      <c r="HS41">
        <v>4772</v>
      </c>
      <c r="HT41">
        <v>21639</v>
      </c>
      <c r="HU41">
        <v>0</v>
      </c>
      <c r="HV41">
        <v>0</v>
      </c>
      <c r="HW41">
        <v>0</v>
      </c>
      <c r="HX41">
        <v>525</v>
      </c>
      <c r="HY41">
        <v>0</v>
      </c>
      <c r="HZ41">
        <v>24314</v>
      </c>
      <c r="IA41">
        <v>0</v>
      </c>
      <c r="IB41">
        <v>309</v>
      </c>
      <c r="IC41">
        <v>0</v>
      </c>
      <c r="ID41">
        <v>34814</v>
      </c>
      <c r="IE41">
        <v>492</v>
      </c>
      <c r="IF41">
        <v>0</v>
      </c>
      <c r="IG41">
        <v>116</v>
      </c>
      <c r="IH41">
        <v>435</v>
      </c>
      <c r="II41">
        <v>0</v>
      </c>
      <c r="IJ41">
        <v>0</v>
      </c>
      <c r="IK41">
        <v>0</v>
      </c>
      <c r="IL41">
        <v>0</v>
      </c>
      <c r="IM41">
        <v>0</v>
      </c>
      <c r="IN41">
        <v>0</v>
      </c>
      <c r="IO41">
        <v>0</v>
      </c>
      <c r="IP41">
        <v>0</v>
      </c>
      <c r="IQ41">
        <v>0</v>
      </c>
      <c r="IR41" s="28">
        <v>61304</v>
      </c>
      <c r="IS41" s="28">
        <v>664900</v>
      </c>
      <c r="IT41">
        <v>0</v>
      </c>
      <c r="IU41">
        <v>0</v>
      </c>
      <c r="IV41">
        <v>0</v>
      </c>
      <c r="IW41">
        <v>0</v>
      </c>
      <c r="IX41" s="28">
        <v>117173</v>
      </c>
      <c r="IY41" s="28">
        <v>104607</v>
      </c>
      <c r="IZ41">
        <v>0</v>
      </c>
      <c r="JA41">
        <v>0</v>
      </c>
      <c r="JB41" s="28">
        <v>55670</v>
      </c>
      <c r="JC41" s="28">
        <v>313330</v>
      </c>
      <c r="JD41">
        <v>0</v>
      </c>
      <c r="JE41">
        <v>0</v>
      </c>
      <c r="JF41">
        <v>0</v>
      </c>
      <c r="JG41" s="28">
        <v>772158</v>
      </c>
      <c r="JH41">
        <v>0</v>
      </c>
      <c r="JI41" s="28">
        <v>1098609</v>
      </c>
      <c r="JJ41">
        <v>0</v>
      </c>
      <c r="JK41" s="28">
        <v>1308877</v>
      </c>
      <c r="JL41">
        <v>0</v>
      </c>
      <c r="JM41" s="28">
        <v>1148960</v>
      </c>
      <c r="JN41" s="28">
        <v>1427866</v>
      </c>
      <c r="JO41">
        <v>0</v>
      </c>
      <c r="JP41" s="28">
        <v>303345</v>
      </c>
      <c r="JQ41" s="28">
        <v>1337499</v>
      </c>
      <c r="JR41">
        <v>0</v>
      </c>
      <c r="JS41">
        <v>0</v>
      </c>
      <c r="JT41">
        <v>0</v>
      </c>
      <c r="JU41">
        <v>0</v>
      </c>
      <c r="JV41">
        <v>0</v>
      </c>
      <c r="JW41">
        <v>0</v>
      </c>
      <c r="JX41">
        <v>0</v>
      </c>
    </row>
    <row r="42" spans="1:284" x14ac:dyDescent="0.25">
      <c r="A42" s="27">
        <v>45698</v>
      </c>
      <c r="B42">
        <v>0</v>
      </c>
      <c r="C42" t="s">
        <v>257</v>
      </c>
      <c r="D42" t="s">
        <v>258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 t="s">
        <v>257</v>
      </c>
      <c r="AO42" t="s">
        <v>257</v>
      </c>
      <c r="AP42" t="s">
        <v>257</v>
      </c>
      <c r="AQ42" t="s">
        <v>257</v>
      </c>
      <c r="AR42" t="s">
        <v>257</v>
      </c>
      <c r="AS42" t="s">
        <v>257</v>
      </c>
      <c r="AT42" t="s">
        <v>257</v>
      </c>
      <c r="AU42" t="s">
        <v>257</v>
      </c>
      <c r="AV42" t="s">
        <v>257</v>
      </c>
      <c r="AW42" t="s">
        <v>257</v>
      </c>
      <c r="AX42" t="s">
        <v>257</v>
      </c>
      <c r="AY42" t="s">
        <v>257</v>
      </c>
      <c r="AZ42" t="s">
        <v>257</v>
      </c>
      <c r="BA42" t="s">
        <v>257</v>
      </c>
      <c r="BB42" t="s">
        <v>257</v>
      </c>
      <c r="BC42" t="s">
        <v>257</v>
      </c>
      <c r="BD42" t="s">
        <v>257</v>
      </c>
      <c r="BE42" t="s">
        <v>257</v>
      </c>
      <c r="BF42" t="s">
        <v>257</v>
      </c>
      <c r="BG42" t="s">
        <v>257</v>
      </c>
      <c r="BH42" t="s">
        <v>257</v>
      </c>
      <c r="BI42" t="s">
        <v>257</v>
      </c>
      <c r="BJ42" t="s">
        <v>257</v>
      </c>
      <c r="BK42" t="s">
        <v>257</v>
      </c>
      <c r="BL42" t="s">
        <v>257</v>
      </c>
      <c r="BM42" t="s">
        <v>257</v>
      </c>
      <c r="BN42" t="s">
        <v>257</v>
      </c>
      <c r="BO42" t="s">
        <v>257</v>
      </c>
      <c r="BP42" t="s">
        <v>257</v>
      </c>
      <c r="BQ42" t="s">
        <v>257</v>
      </c>
      <c r="BR42" t="s">
        <v>257</v>
      </c>
      <c r="BS42" t="s">
        <v>257</v>
      </c>
      <c r="BT42" t="s">
        <v>257</v>
      </c>
      <c r="BU42" t="s">
        <v>257</v>
      </c>
      <c r="BV42" t="s">
        <v>257</v>
      </c>
      <c r="BW42">
        <v>0</v>
      </c>
      <c r="BX42">
        <v>0</v>
      </c>
      <c r="BY42">
        <v>0</v>
      </c>
      <c r="BZ42">
        <v>1834</v>
      </c>
      <c r="CA42">
        <v>0</v>
      </c>
      <c r="CB42">
        <v>0</v>
      </c>
      <c r="CC42">
        <v>0</v>
      </c>
      <c r="CD42">
        <v>0</v>
      </c>
      <c r="CE42">
        <v>11430</v>
      </c>
      <c r="CF42">
        <v>15510</v>
      </c>
      <c r="CG42">
        <v>0</v>
      </c>
      <c r="CH42">
        <v>0</v>
      </c>
      <c r="CI42">
        <v>8766</v>
      </c>
      <c r="CJ42">
        <v>39854</v>
      </c>
      <c r="CK42">
        <v>0</v>
      </c>
      <c r="CL42">
        <v>0</v>
      </c>
      <c r="CM42">
        <v>0</v>
      </c>
      <c r="CN42">
        <v>787</v>
      </c>
      <c r="CO42">
        <v>0</v>
      </c>
      <c r="CP42">
        <v>24008</v>
      </c>
      <c r="CQ42">
        <v>0</v>
      </c>
      <c r="CR42">
        <v>295</v>
      </c>
      <c r="CS42">
        <v>0</v>
      </c>
      <c r="CT42">
        <v>34272</v>
      </c>
      <c r="CU42">
        <v>485</v>
      </c>
      <c r="CV42">
        <v>0</v>
      </c>
      <c r="CW42">
        <v>19</v>
      </c>
      <c r="CX42">
        <v>457</v>
      </c>
      <c r="CY42">
        <v>0</v>
      </c>
      <c r="CZ42">
        <v>0</v>
      </c>
      <c r="DA42">
        <v>0</v>
      </c>
      <c r="DB42">
        <v>0</v>
      </c>
      <c r="DC42">
        <v>0</v>
      </c>
      <c r="DD42">
        <v>0</v>
      </c>
      <c r="DE42">
        <v>0</v>
      </c>
      <c r="DF42" t="s">
        <v>257</v>
      </c>
      <c r="DG42" t="s">
        <v>257</v>
      </c>
      <c r="DH42" t="s">
        <v>258</v>
      </c>
      <c r="DI42" t="s">
        <v>873</v>
      </c>
      <c r="DJ42" t="s">
        <v>257</v>
      </c>
      <c r="DK42" t="s">
        <v>257</v>
      </c>
      <c r="DL42" t="s">
        <v>257</v>
      </c>
      <c r="DM42" t="s">
        <v>257</v>
      </c>
      <c r="DN42" t="s">
        <v>257</v>
      </c>
      <c r="DO42" t="s">
        <v>542</v>
      </c>
      <c r="DP42" t="s">
        <v>257</v>
      </c>
      <c r="DQ42" t="s">
        <v>257</v>
      </c>
      <c r="DR42" t="s">
        <v>257</v>
      </c>
      <c r="DS42" t="s">
        <v>408</v>
      </c>
      <c r="DT42" t="s">
        <v>257</v>
      </c>
      <c r="DU42" t="s">
        <v>257</v>
      </c>
      <c r="DV42" t="s">
        <v>257</v>
      </c>
      <c r="DW42" t="s">
        <v>874</v>
      </c>
      <c r="DX42" t="s">
        <v>257</v>
      </c>
      <c r="DY42" t="s">
        <v>644</v>
      </c>
      <c r="DZ42" t="s">
        <v>258</v>
      </c>
      <c r="EA42" t="s">
        <v>875</v>
      </c>
      <c r="EB42" t="s">
        <v>257</v>
      </c>
      <c r="EC42" t="s">
        <v>612</v>
      </c>
      <c r="ED42" t="s">
        <v>587</v>
      </c>
      <c r="EE42" t="s">
        <v>257</v>
      </c>
      <c r="EF42" t="s">
        <v>684</v>
      </c>
      <c r="EG42" t="s">
        <v>593</v>
      </c>
      <c r="EH42" t="s">
        <v>257</v>
      </c>
      <c r="EI42" t="s">
        <v>257</v>
      </c>
      <c r="EJ42" t="s">
        <v>257</v>
      </c>
      <c r="EK42" t="s">
        <v>257</v>
      </c>
      <c r="EL42" t="s">
        <v>257</v>
      </c>
      <c r="EM42" t="s">
        <v>257</v>
      </c>
      <c r="EN42" t="s">
        <v>257</v>
      </c>
      <c r="EO42">
        <v>0</v>
      </c>
      <c r="EP42">
        <v>0</v>
      </c>
      <c r="EQ42">
        <v>52</v>
      </c>
      <c r="ER42">
        <v>18</v>
      </c>
      <c r="ES42">
        <v>0</v>
      </c>
      <c r="ET42">
        <v>0</v>
      </c>
      <c r="EU42">
        <v>0</v>
      </c>
      <c r="EV42">
        <v>0</v>
      </c>
      <c r="EW42">
        <v>0</v>
      </c>
      <c r="EX42">
        <v>420</v>
      </c>
      <c r="EY42">
        <v>0</v>
      </c>
      <c r="EZ42">
        <v>0</v>
      </c>
      <c r="FA42">
        <v>0</v>
      </c>
      <c r="FB42">
        <v>82</v>
      </c>
      <c r="FC42">
        <v>0</v>
      </c>
      <c r="FD42">
        <v>0</v>
      </c>
      <c r="FE42">
        <v>0</v>
      </c>
      <c r="FF42">
        <v>49</v>
      </c>
      <c r="FG42">
        <v>0</v>
      </c>
      <c r="FH42">
        <v>1498</v>
      </c>
      <c r="FI42">
        <v>14</v>
      </c>
      <c r="FJ42">
        <v>125</v>
      </c>
      <c r="FK42">
        <v>0</v>
      </c>
      <c r="FL42">
        <v>2105</v>
      </c>
      <c r="FM42">
        <v>24</v>
      </c>
      <c r="FN42">
        <v>0</v>
      </c>
      <c r="FO42">
        <v>102</v>
      </c>
      <c r="FP42">
        <v>19</v>
      </c>
      <c r="FQ42">
        <v>0</v>
      </c>
      <c r="FR42">
        <v>0</v>
      </c>
      <c r="FS42">
        <v>0</v>
      </c>
      <c r="FT42">
        <v>0</v>
      </c>
      <c r="FU42">
        <v>0</v>
      </c>
      <c r="FV42">
        <v>0</v>
      </c>
      <c r="FW42">
        <v>0</v>
      </c>
      <c r="FX42">
        <v>0</v>
      </c>
      <c r="FY42">
        <v>0</v>
      </c>
      <c r="FZ42">
        <v>0</v>
      </c>
      <c r="GA42">
        <v>0</v>
      </c>
      <c r="GB42">
        <v>0</v>
      </c>
      <c r="GC42">
        <v>0</v>
      </c>
      <c r="GD42">
        <v>0</v>
      </c>
      <c r="GE42">
        <v>0</v>
      </c>
      <c r="GF42">
        <v>0</v>
      </c>
      <c r="GG42">
        <v>0</v>
      </c>
      <c r="GH42">
        <v>0</v>
      </c>
      <c r="GI42">
        <v>0</v>
      </c>
      <c r="GJ42">
        <v>0</v>
      </c>
      <c r="GK42">
        <v>0</v>
      </c>
      <c r="GL42">
        <v>0</v>
      </c>
      <c r="GM42">
        <v>0</v>
      </c>
      <c r="GN42">
        <v>0</v>
      </c>
      <c r="GO42">
        <v>0</v>
      </c>
      <c r="GP42">
        <v>0</v>
      </c>
      <c r="GQ42">
        <v>0</v>
      </c>
      <c r="GR42">
        <v>0</v>
      </c>
      <c r="GS42">
        <v>0</v>
      </c>
      <c r="GT42">
        <v>0</v>
      </c>
      <c r="GU42">
        <v>0</v>
      </c>
      <c r="GV42">
        <v>0</v>
      </c>
      <c r="GW42">
        <v>0</v>
      </c>
      <c r="GX42">
        <v>0</v>
      </c>
      <c r="GY42">
        <v>0</v>
      </c>
      <c r="GZ42">
        <v>0</v>
      </c>
      <c r="HA42">
        <v>0</v>
      </c>
      <c r="HB42">
        <v>0</v>
      </c>
      <c r="HC42">
        <v>0</v>
      </c>
      <c r="HD42">
        <v>0</v>
      </c>
      <c r="HE42">
        <v>0</v>
      </c>
      <c r="HF42">
        <v>0</v>
      </c>
      <c r="HG42">
        <v>0</v>
      </c>
      <c r="HH42">
        <v>0</v>
      </c>
      <c r="HI42">
        <v>52</v>
      </c>
      <c r="HJ42">
        <v>1852</v>
      </c>
      <c r="HK42">
        <v>0</v>
      </c>
      <c r="HL42">
        <v>0</v>
      </c>
      <c r="HM42">
        <v>0</v>
      </c>
      <c r="HN42">
        <v>0</v>
      </c>
      <c r="HO42">
        <v>11430</v>
      </c>
      <c r="HP42">
        <v>15930</v>
      </c>
      <c r="HQ42">
        <v>0</v>
      </c>
      <c r="HR42">
        <v>0</v>
      </c>
      <c r="HS42">
        <v>8766</v>
      </c>
      <c r="HT42">
        <v>39936</v>
      </c>
      <c r="HU42">
        <v>0</v>
      </c>
      <c r="HV42">
        <v>0</v>
      </c>
      <c r="HW42">
        <v>0</v>
      </c>
      <c r="HX42">
        <v>836</v>
      </c>
      <c r="HY42">
        <v>0</v>
      </c>
      <c r="HZ42">
        <v>25506</v>
      </c>
      <c r="IA42">
        <v>14</v>
      </c>
      <c r="IB42">
        <v>420</v>
      </c>
      <c r="IC42">
        <v>0</v>
      </c>
      <c r="ID42">
        <v>36377</v>
      </c>
      <c r="IE42">
        <v>509</v>
      </c>
      <c r="IF42">
        <v>0</v>
      </c>
      <c r="IG42">
        <v>121</v>
      </c>
      <c r="IH42">
        <v>476</v>
      </c>
      <c r="II42">
        <v>0</v>
      </c>
      <c r="IJ42">
        <v>0</v>
      </c>
      <c r="IK42">
        <v>0</v>
      </c>
      <c r="IL42">
        <v>0</v>
      </c>
      <c r="IM42">
        <v>0</v>
      </c>
      <c r="IN42">
        <v>0</v>
      </c>
      <c r="IO42">
        <v>0</v>
      </c>
      <c r="IP42">
        <v>0</v>
      </c>
      <c r="IQ42">
        <v>0</v>
      </c>
      <c r="IR42" s="28">
        <v>67038</v>
      </c>
      <c r="IS42" s="28">
        <v>905385</v>
      </c>
      <c r="IT42">
        <v>0</v>
      </c>
      <c r="IU42">
        <v>0</v>
      </c>
      <c r="IV42">
        <v>0</v>
      </c>
      <c r="IW42">
        <v>0</v>
      </c>
      <c r="IX42" s="28">
        <v>135134</v>
      </c>
      <c r="IY42" s="28">
        <v>132891</v>
      </c>
      <c r="IZ42">
        <v>0</v>
      </c>
      <c r="JA42">
        <v>0</v>
      </c>
      <c r="JB42" s="28">
        <v>58285</v>
      </c>
      <c r="JC42" s="28">
        <v>378391</v>
      </c>
      <c r="JD42">
        <v>0</v>
      </c>
      <c r="JE42">
        <v>0</v>
      </c>
      <c r="JF42">
        <v>0</v>
      </c>
      <c r="JG42" s="28">
        <v>1117999</v>
      </c>
      <c r="JH42">
        <v>0</v>
      </c>
      <c r="JI42" s="28">
        <v>1229845</v>
      </c>
      <c r="JJ42" s="28">
        <v>128500</v>
      </c>
      <c r="JK42" s="28">
        <v>1489383</v>
      </c>
      <c r="JL42">
        <v>0</v>
      </c>
      <c r="JM42" s="28">
        <v>1404150</v>
      </c>
      <c r="JN42" s="28">
        <v>1466849</v>
      </c>
      <c r="JO42">
        <v>0</v>
      </c>
      <c r="JP42" s="28">
        <v>338446</v>
      </c>
      <c r="JQ42" s="28">
        <v>1445485</v>
      </c>
      <c r="JR42">
        <v>0</v>
      </c>
      <c r="JS42">
        <v>0</v>
      </c>
      <c r="JT42">
        <v>0</v>
      </c>
      <c r="JU42">
        <v>0</v>
      </c>
      <c r="JV42">
        <v>0</v>
      </c>
      <c r="JW42">
        <v>0</v>
      </c>
      <c r="JX42">
        <v>0</v>
      </c>
    </row>
    <row r="43" spans="1:284" x14ac:dyDescent="0.25">
      <c r="A43" s="27">
        <v>45699</v>
      </c>
      <c r="B43">
        <v>0</v>
      </c>
      <c r="C43" t="s">
        <v>257</v>
      </c>
      <c r="D43" t="s">
        <v>258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1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 t="s">
        <v>257</v>
      </c>
      <c r="AO43" t="s">
        <v>257</v>
      </c>
      <c r="AP43" t="s">
        <v>257</v>
      </c>
      <c r="AQ43" t="s">
        <v>257</v>
      </c>
      <c r="AR43" t="s">
        <v>257</v>
      </c>
      <c r="AS43" t="s">
        <v>257</v>
      </c>
      <c r="AT43" t="s">
        <v>257</v>
      </c>
      <c r="AU43" t="s">
        <v>257</v>
      </c>
      <c r="AV43" t="s">
        <v>257</v>
      </c>
      <c r="AW43" t="s">
        <v>257</v>
      </c>
      <c r="AX43" t="s">
        <v>257</v>
      </c>
      <c r="AY43" t="s">
        <v>257</v>
      </c>
      <c r="AZ43" t="s">
        <v>257</v>
      </c>
      <c r="BA43" t="s">
        <v>257</v>
      </c>
      <c r="BB43" t="s">
        <v>257</v>
      </c>
      <c r="BC43" t="s">
        <v>257</v>
      </c>
      <c r="BD43" t="s">
        <v>257</v>
      </c>
      <c r="BE43" t="s">
        <v>257</v>
      </c>
      <c r="BF43" t="s">
        <v>257</v>
      </c>
      <c r="BG43" t="s">
        <v>257</v>
      </c>
      <c r="BH43" t="s">
        <v>257</v>
      </c>
      <c r="BI43" t="s">
        <v>257</v>
      </c>
      <c r="BJ43" t="s">
        <v>257</v>
      </c>
      <c r="BK43" t="s">
        <v>257</v>
      </c>
      <c r="BL43" t="s">
        <v>257</v>
      </c>
      <c r="BM43" t="s">
        <v>257</v>
      </c>
      <c r="BN43" t="s">
        <v>257</v>
      </c>
      <c r="BO43" t="s">
        <v>257</v>
      </c>
      <c r="BP43" t="s">
        <v>257</v>
      </c>
      <c r="BQ43" t="s">
        <v>257</v>
      </c>
      <c r="BR43" t="s">
        <v>257</v>
      </c>
      <c r="BS43" t="s">
        <v>257</v>
      </c>
      <c r="BT43" t="s">
        <v>257</v>
      </c>
      <c r="BU43" t="s">
        <v>257</v>
      </c>
      <c r="BV43" t="s">
        <v>257</v>
      </c>
      <c r="BW43">
        <v>0</v>
      </c>
      <c r="BX43">
        <v>0</v>
      </c>
      <c r="BY43">
        <v>3</v>
      </c>
      <c r="BZ43">
        <v>2167</v>
      </c>
      <c r="CA43">
        <v>0</v>
      </c>
      <c r="CB43">
        <v>0</v>
      </c>
      <c r="CC43">
        <v>0</v>
      </c>
      <c r="CD43">
        <v>0</v>
      </c>
      <c r="CE43">
        <v>11494</v>
      </c>
      <c r="CF43">
        <v>15883</v>
      </c>
      <c r="CG43">
        <v>0</v>
      </c>
      <c r="CH43">
        <v>0</v>
      </c>
      <c r="CI43">
        <v>3408</v>
      </c>
      <c r="CJ43">
        <v>28598</v>
      </c>
      <c r="CK43">
        <v>0</v>
      </c>
      <c r="CL43">
        <v>0</v>
      </c>
      <c r="CM43">
        <v>0</v>
      </c>
      <c r="CN43">
        <v>873</v>
      </c>
      <c r="CO43">
        <v>0</v>
      </c>
      <c r="CP43">
        <v>24411</v>
      </c>
      <c r="CQ43">
        <v>0</v>
      </c>
      <c r="CR43">
        <v>396</v>
      </c>
      <c r="CS43">
        <v>0</v>
      </c>
      <c r="CT43">
        <v>34736</v>
      </c>
      <c r="CU43">
        <v>478</v>
      </c>
      <c r="CV43">
        <v>0</v>
      </c>
      <c r="CW43">
        <v>22</v>
      </c>
      <c r="CX43">
        <v>435</v>
      </c>
      <c r="CY43">
        <v>6</v>
      </c>
      <c r="CZ43">
        <v>0</v>
      </c>
      <c r="DA43">
        <v>0</v>
      </c>
      <c r="DB43">
        <v>0</v>
      </c>
      <c r="DC43">
        <v>0</v>
      </c>
      <c r="DD43">
        <v>0</v>
      </c>
      <c r="DE43">
        <v>0</v>
      </c>
      <c r="DF43" t="s">
        <v>257</v>
      </c>
      <c r="DG43" t="s">
        <v>257</v>
      </c>
      <c r="DH43" t="s">
        <v>876</v>
      </c>
      <c r="DI43" t="s">
        <v>393</v>
      </c>
      <c r="DJ43" t="s">
        <v>257</v>
      </c>
      <c r="DK43" t="s">
        <v>257</v>
      </c>
      <c r="DL43" t="s">
        <v>257</v>
      </c>
      <c r="DM43" t="s">
        <v>257</v>
      </c>
      <c r="DN43" t="s">
        <v>257</v>
      </c>
      <c r="DO43" t="s">
        <v>729</v>
      </c>
      <c r="DP43" t="s">
        <v>257</v>
      </c>
      <c r="DQ43" t="s">
        <v>257</v>
      </c>
      <c r="DR43" t="s">
        <v>257</v>
      </c>
      <c r="DS43" t="s">
        <v>527</v>
      </c>
      <c r="DT43" t="s">
        <v>257</v>
      </c>
      <c r="DU43" t="s">
        <v>257</v>
      </c>
      <c r="DV43" t="s">
        <v>257</v>
      </c>
      <c r="DW43" t="s">
        <v>877</v>
      </c>
      <c r="DX43" t="s">
        <v>257</v>
      </c>
      <c r="DY43" t="s">
        <v>395</v>
      </c>
      <c r="DZ43" t="s">
        <v>258</v>
      </c>
      <c r="EA43" t="s">
        <v>878</v>
      </c>
      <c r="EB43" t="s">
        <v>257</v>
      </c>
      <c r="EC43" t="s">
        <v>879</v>
      </c>
      <c r="ED43" t="s">
        <v>880</v>
      </c>
      <c r="EE43" t="s">
        <v>257</v>
      </c>
      <c r="EF43" t="s">
        <v>412</v>
      </c>
      <c r="EG43" t="s">
        <v>881</v>
      </c>
      <c r="EH43" t="s">
        <v>257</v>
      </c>
      <c r="EI43" t="s">
        <v>257</v>
      </c>
      <c r="EJ43" t="s">
        <v>257</v>
      </c>
      <c r="EK43" t="s">
        <v>257</v>
      </c>
      <c r="EL43" t="s">
        <v>257</v>
      </c>
      <c r="EM43" t="s">
        <v>257</v>
      </c>
      <c r="EN43" t="s">
        <v>257</v>
      </c>
      <c r="EO43">
        <v>0</v>
      </c>
      <c r="EP43">
        <v>0</v>
      </c>
      <c r="EQ43">
        <v>37</v>
      </c>
      <c r="ER43">
        <v>10</v>
      </c>
      <c r="ES43">
        <v>0</v>
      </c>
      <c r="ET43">
        <v>0</v>
      </c>
      <c r="EU43">
        <v>0</v>
      </c>
      <c r="EV43">
        <v>0</v>
      </c>
      <c r="EW43">
        <v>0</v>
      </c>
      <c r="EX43">
        <v>419</v>
      </c>
      <c r="EY43">
        <v>0</v>
      </c>
      <c r="EZ43">
        <v>0</v>
      </c>
      <c r="FA43">
        <v>0</v>
      </c>
      <c r="FB43">
        <v>113</v>
      </c>
      <c r="FC43">
        <v>0</v>
      </c>
      <c r="FD43">
        <v>0</v>
      </c>
      <c r="FE43">
        <v>0</v>
      </c>
      <c r="FF43">
        <v>31</v>
      </c>
      <c r="FG43">
        <v>0</v>
      </c>
      <c r="FH43">
        <v>1456</v>
      </c>
      <c r="FI43">
        <v>7</v>
      </c>
      <c r="FJ43">
        <v>133</v>
      </c>
      <c r="FK43">
        <v>0</v>
      </c>
      <c r="FL43">
        <v>2005</v>
      </c>
      <c r="FM43">
        <v>34</v>
      </c>
      <c r="FN43">
        <v>0</v>
      </c>
      <c r="FO43">
        <v>102</v>
      </c>
      <c r="FP43">
        <v>40</v>
      </c>
      <c r="FQ43">
        <v>0</v>
      </c>
      <c r="FR43">
        <v>0</v>
      </c>
      <c r="FS43">
        <v>0</v>
      </c>
      <c r="FT43">
        <v>0</v>
      </c>
      <c r="FU43">
        <v>0</v>
      </c>
      <c r="FV43">
        <v>0</v>
      </c>
      <c r="FW43">
        <v>0</v>
      </c>
      <c r="FX43">
        <v>0</v>
      </c>
      <c r="FY43">
        <v>0</v>
      </c>
      <c r="FZ43">
        <v>0</v>
      </c>
      <c r="GA43">
        <v>0</v>
      </c>
      <c r="GB43">
        <v>0</v>
      </c>
      <c r="GC43">
        <v>0</v>
      </c>
      <c r="GD43">
        <v>0</v>
      </c>
      <c r="GE43">
        <v>0</v>
      </c>
      <c r="GF43">
        <v>0</v>
      </c>
      <c r="GG43">
        <v>0</v>
      </c>
      <c r="GH43">
        <v>0</v>
      </c>
      <c r="GI43">
        <v>0</v>
      </c>
      <c r="GJ43">
        <v>0</v>
      </c>
      <c r="GK43">
        <v>0</v>
      </c>
      <c r="GL43">
        <v>0</v>
      </c>
      <c r="GM43">
        <v>0</v>
      </c>
      <c r="GN43">
        <v>0</v>
      </c>
      <c r="GO43">
        <v>0</v>
      </c>
      <c r="GP43">
        <v>0</v>
      </c>
      <c r="GQ43">
        <v>0</v>
      </c>
      <c r="GR43">
        <v>0</v>
      </c>
      <c r="GS43">
        <v>0</v>
      </c>
      <c r="GT43">
        <v>0</v>
      </c>
      <c r="GU43">
        <v>0</v>
      </c>
      <c r="GV43">
        <v>0</v>
      </c>
      <c r="GW43">
        <v>0</v>
      </c>
      <c r="GX43">
        <v>0</v>
      </c>
      <c r="GY43">
        <v>0</v>
      </c>
      <c r="GZ43">
        <v>0</v>
      </c>
      <c r="HA43">
        <v>0</v>
      </c>
      <c r="HB43">
        <v>0</v>
      </c>
      <c r="HC43">
        <v>0</v>
      </c>
      <c r="HD43">
        <v>0</v>
      </c>
      <c r="HE43">
        <v>0</v>
      </c>
      <c r="HF43">
        <v>0</v>
      </c>
      <c r="HG43">
        <v>0</v>
      </c>
      <c r="HH43">
        <v>0</v>
      </c>
      <c r="HI43">
        <v>40</v>
      </c>
      <c r="HJ43">
        <v>2177</v>
      </c>
      <c r="HK43">
        <v>0</v>
      </c>
      <c r="HL43">
        <v>0</v>
      </c>
      <c r="HM43">
        <v>0</v>
      </c>
      <c r="HN43">
        <v>0</v>
      </c>
      <c r="HO43">
        <v>11494</v>
      </c>
      <c r="HP43">
        <v>16302</v>
      </c>
      <c r="HQ43">
        <v>0</v>
      </c>
      <c r="HR43">
        <v>0</v>
      </c>
      <c r="HS43">
        <v>3408</v>
      </c>
      <c r="HT43">
        <v>28711</v>
      </c>
      <c r="HU43">
        <v>0</v>
      </c>
      <c r="HV43">
        <v>0</v>
      </c>
      <c r="HW43">
        <v>0</v>
      </c>
      <c r="HX43">
        <v>904</v>
      </c>
      <c r="HY43">
        <v>0</v>
      </c>
      <c r="HZ43">
        <v>25868</v>
      </c>
      <c r="IA43">
        <v>7</v>
      </c>
      <c r="IB43">
        <v>529</v>
      </c>
      <c r="IC43">
        <v>0</v>
      </c>
      <c r="ID43">
        <v>36741</v>
      </c>
      <c r="IE43">
        <v>512</v>
      </c>
      <c r="IF43">
        <v>0</v>
      </c>
      <c r="IG43">
        <v>124</v>
      </c>
      <c r="IH43">
        <v>475</v>
      </c>
      <c r="II43">
        <v>6</v>
      </c>
      <c r="IJ43">
        <v>0</v>
      </c>
      <c r="IK43">
        <v>0</v>
      </c>
      <c r="IL43">
        <v>0</v>
      </c>
      <c r="IM43">
        <v>0</v>
      </c>
      <c r="IN43">
        <v>0</v>
      </c>
      <c r="IO43">
        <v>0</v>
      </c>
      <c r="IP43">
        <v>0</v>
      </c>
      <c r="IQ43">
        <v>0</v>
      </c>
      <c r="IR43" s="28">
        <v>71125</v>
      </c>
      <c r="IS43" s="28">
        <v>701676</v>
      </c>
      <c r="IT43">
        <v>0</v>
      </c>
      <c r="IU43">
        <v>0</v>
      </c>
      <c r="IV43">
        <v>0</v>
      </c>
      <c r="IW43">
        <v>0</v>
      </c>
      <c r="IX43" s="28">
        <v>151557</v>
      </c>
      <c r="IY43" s="28">
        <v>118691</v>
      </c>
      <c r="IZ43">
        <v>0</v>
      </c>
      <c r="JA43">
        <v>0</v>
      </c>
      <c r="JB43" s="28">
        <v>61733</v>
      </c>
      <c r="JC43" s="28">
        <v>361764</v>
      </c>
      <c r="JD43">
        <v>0</v>
      </c>
      <c r="JE43">
        <v>0</v>
      </c>
      <c r="JF43">
        <v>0</v>
      </c>
      <c r="JG43" s="28">
        <v>1221847</v>
      </c>
      <c r="JH43">
        <v>0</v>
      </c>
      <c r="JI43" s="28">
        <v>1207715</v>
      </c>
      <c r="JJ43" s="28">
        <v>96714</v>
      </c>
      <c r="JK43" s="28">
        <v>1616749</v>
      </c>
      <c r="JL43">
        <v>0</v>
      </c>
      <c r="JM43" s="28">
        <v>1353006</v>
      </c>
      <c r="JN43" s="28">
        <v>1486428</v>
      </c>
      <c r="JO43">
        <v>0</v>
      </c>
      <c r="JP43" s="28">
        <v>390653</v>
      </c>
      <c r="JQ43" s="28">
        <v>1409154</v>
      </c>
      <c r="JR43" s="28">
        <v>777167</v>
      </c>
      <c r="JS43">
        <v>0</v>
      </c>
      <c r="JT43">
        <v>0</v>
      </c>
      <c r="JU43">
        <v>0</v>
      </c>
      <c r="JV43">
        <v>0</v>
      </c>
      <c r="JW43">
        <v>0</v>
      </c>
      <c r="JX43">
        <v>0</v>
      </c>
    </row>
    <row r="44" spans="1:284" x14ac:dyDescent="0.25">
      <c r="A44" s="27">
        <v>45700</v>
      </c>
      <c r="B44">
        <v>0</v>
      </c>
      <c r="C44" t="s">
        <v>257</v>
      </c>
      <c r="D44" t="s">
        <v>258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 t="s">
        <v>257</v>
      </c>
      <c r="AO44" t="s">
        <v>257</v>
      </c>
      <c r="AP44" t="s">
        <v>257</v>
      </c>
      <c r="AQ44" t="s">
        <v>257</v>
      </c>
      <c r="AR44" t="s">
        <v>257</v>
      </c>
      <c r="AS44" t="s">
        <v>257</v>
      </c>
      <c r="AT44" t="s">
        <v>257</v>
      </c>
      <c r="AU44" t="s">
        <v>257</v>
      </c>
      <c r="AV44" t="s">
        <v>257</v>
      </c>
      <c r="AW44" t="s">
        <v>257</v>
      </c>
      <c r="AX44" t="s">
        <v>257</v>
      </c>
      <c r="AY44" t="s">
        <v>257</v>
      </c>
      <c r="AZ44" t="s">
        <v>257</v>
      </c>
      <c r="BA44" t="s">
        <v>257</v>
      </c>
      <c r="BB44" t="s">
        <v>257</v>
      </c>
      <c r="BC44" t="s">
        <v>257</v>
      </c>
      <c r="BD44" t="s">
        <v>257</v>
      </c>
      <c r="BE44" t="s">
        <v>257</v>
      </c>
      <c r="BF44" t="s">
        <v>257</v>
      </c>
      <c r="BG44" t="s">
        <v>257</v>
      </c>
      <c r="BH44" t="s">
        <v>257</v>
      </c>
      <c r="BI44" t="s">
        <v>257</v>
      </c>
      <c r="BJ44" t="s">
        <v>257</v>
      </c>
      <c r="BK44" t="s">
        <v>257</v>
      </c>
      <c r="BL44" t="s">
        <v>257</v>
      </c>
      <c r="BM44" t="s">
        <v>257</v>
      </c>
      <c r="BN44" t="s">
        <v>257</v>
      </c>
      <c r="BO44" t="s">
        <v>257</v>
      </c>
      <c r="BP44" t="s">
        <v>257</v>
      </c>
      <c r="BQ44" t="s">
        <v>257</v>
      </c>
      <c r="BR44" t="s">
        <v>257</v>
      </c>
      <c r="BS44" t="s">
        <v>257</v>
      </c>
      <c r="BT44" t="s">
        <v>257</v>
      </c>
      <c r="BU44" t="s">
        <v>257</v>
      </c>
      <c r="BV44" t="s">
        <v>257</v>
      </c>
      <c r="BW44">
        <v>0</v>
      </c>
      <c r="BX44">
        <v>0</v>
      </c>
      <c r="BY44">
        <v>4</v>
      </c>
      <c r="BZ44">
        <v>1819</v>
      </c>
      <c r="CA44">
        <v>0</v>
      </c>
      <c r="CB44">
        <v>0</v>
      </c>
      <c r="CC44">
        <v>0</v>
      </c>
      <c r="CD44">
        <v>0</v>
      </c>
      <c r="CE44">
        <v>10963</v>
      </c>
      <c r="CF44">
        <v>13612</v>
      </c>
      <c r="CG44">
        <v>0</v>
      </c>
      <c r="CH44">
        <v>0</v>
      </c>
      <c r="CI44">
        <v>2776</v>
      </c>
      <c r="CJ44">
        <v>24823</v>
      </c>
      <c r="CK44">
        <v>0</v>
      </c>
      <c r="CL44">
        <v>0</v>
      </c>
      <c r="CM44">
        <v>0</v>
      </c>
      <c r="CN44">
        <v>817</v>
      </c>
      <c r="CO44">
        <v>0</v>
      </c>
      <c r="CP44">
        <v>25059</v>
      </c>
      <c r="CQ44">
        <v>0</v>
      </c>
      <c r="CR44">
        <v>312</v>
      </c>
      <c r="CS44">
        <v>0</v>
      </c>
      <c r="CT44">
        <v>35786</v>
      </c>
      <c r="CU44">
        <v>501</v>
      </c>
      <c r="CV44">
        <v>0</v>
      </c>
      <c r="CW44">
        <v>28</v>
      </c>
      <c r="CX44">
        <v>473</v>
      </c>
      <c r="CY44">
        <v>0</v>
      </c>
      <c r="CZ44">
        <v>0</v>
      </c>
      <c r="DA44">
        <v>0</v>
      </c>
      <c r="DB44">
        <v>0</v>
      </c>
      <c r="DC44">
        <v>0</v>
      </c>
      <c r="DD44">
        <v>0</v>
      </c>
      <c r="DE44">
        <v>0</v>
      </c>
      <c r="DF44" t="s">
        <v>257</v>
      </c>
      <c r="DG44" t="s">
        <v>257</v>
      </c>
      <c r="DH44" t="s">
        <v>882</v>
      </c>
      <c r="DI44" t="s">
        <v>325</v>
      </c>
      <c r="DJ44" t="s">
        <v>257</v>
      </c>
      <c r="DK44" t="s">
        <v>257</v>
      </c>
      <c r="DL44" t="s">
        <v>257</v>
      </c>
      <c r="DM44" t="s">
        <v>257</v>
      </c>
      <c r="DN44" t="s">
        <v>257</v>
      </c>
      <c r="DO44" t="s">
        <v>647</v>
      </c>
      <c r="DP44" t="s">
        <v>257</v>
      </c>
      <c r="DQ44" t="s">
        <v>257</v>
      </c>
      <c r="DR44" t="s">
        <v>257</v>
      </c>
      <c r="DS44" t="s">
        <v>527</v>
      </c>
      <c r="DT44" t="s">
        <v>257</v>
      </c>
      <c r="DU44" t="s">
        <v>257</v>
      </c>
      <c r="DV44" t="s">
        <v>257</v>
      </c>
      <c r="DW44" t="s">
        <v>576</v>
      </c>
      <c r="DX44" t="s">
        <v>257</v>
      </c>
      <c r="DY44" t="s">
        <v>588</v>
      </c>
      <c r="DZ44" t="s">
        <v>258</v>
      </c>
      <c r="EA44" t="s">
        <v>520</v>
      </c>
      <c r="EB44" t="s">
        <v>257</v>
      </c>
      <c r="EC44" t="s">
        <v>611</v>
      </c>
      <c r="ED44" t="s">
        <v>883</v>
      </c>
      <c r="EE44" t="s">
        <v>257</v>
      </c>
      <c r="EF44" t="s">
        <v>342</v>
      </c>
      <c r="EG44" t="s">
        <v>884</v>
      </c>
      <c r="EH44" t="s">
        <v>257</v>
      </c>
      <c r="EI44" t="s">
        <v>257</v>
      </c>
      <c r="EJ44" t="s">
        <v>257</v>
      </c>
      <c r="EK44" t="s">
        <v>257</v>
      </c>
      <c r="EL44" t="s">
        <v>257</v>
      </c>
      <c r="EM44" t="s">
        <v>257</v>
      </c>
      <c r="EN44" t="s">
        <v>257</v>
      </c>
      <c r="EO44">
        <v>0</v>
      </c>
      <c r="EP44">
        <v>0</v>
      </c>
      <c r="EQ44">
        <v>41</v>
      </c>
      <c r="ER44">
        <v>12</v>
      </c>
      <c r="ES44">
        <v>0</v>
      </c>
      <c r="ET44">
        <v>0</v>
      </c>
      <c r="EU44">
        <v>0</v>
      </c>
      <c r="EV44">
        <v>0</v>
      </c>
      <c r="EW44">
        <v>0</v>
      </c>
      <c r="EX44">
        <v>420</v>
      </c>
      <c r="EY44">
        <v>0</v>
      </c>
      <c r="EZ44">
        <v>0</v>
      </c>
      <c r="FA44">
        <v>0</v>
      </c>
      <c r="FB44">
        <v>98</v>
      </c>
      <c r="FC44">
        <v>0</v>
      </c>
      <c r="FD44">
        <v>0</v>
      </c>
      <c r="FE44">
        <v>0</v>
      </c>
      <c r="FF44">
        <v>28</v>
      </c>
      <c r="FG44">
        <v>0</v>
      </c>
      <c r="FH44">
        <v>1459</v>
      </c>
      <c r="FI44">
        <v>8</v>
      </c>
      <c r="FJ44">
        <v>126</v>
      </c>
      <c r="FK44">
        <v>0</v>
      </c>
      <c r="FL44">
        <v>2052</v>
      </c>
      <c r="FM44">
        <v>26</v>
      </c>
      <c r="FN44">
        <v>0</v>
      </c>
      <c r="FO44">
        <v>101</v>
      </c>
      <c r="FP44">
        <v>12</v>
      </c>
      <c r="FQ44">
        <v>0</v>
      </c>
      <c r="FR44">
        <v>0</v>
      </c>
      <c r="FS44">
        <v>0</v>
      </c>
      <c r="FT44">
        <v>0</v>
      </c>
      <c r="FU44">
        <v>0</v>
      </c>
      <c r="FV44">
        <v>0</v>
      </c>
      <c r="FW44">
        <v>0</v>
      </c>
      <c r="FX44">
        <v>0</v>
      </c>
      <c r="FY44">
        <v>0</v>
      </c>
      <c r="FZ44">
        <v>0</v>
      </c>
      <c r="GA44">
        <v>0</v>
      </c>
      <c r="GB44">
        <v>0</v>
      </c>
      <c r="GC44">
        <v>0</v>
      </c>
      <c r="GD44">
        <v>0</v>
      </c>
      <c r="GE44">
        <v>0</v>
      </c>
      <c r="GF44">
        <v>0</v>
      </c>
      <c r="GG44">
        <v>0</v>
      </c>
      <c r="GH44">
        <v>0</v>
      </c>
      <c r="GI44">
        <v>0</v>
      </c>
      <c r="GJ44">
        <v>0</v>
      </c>
      <c r="GK44">
        <v>0</v>
      </c>
      <c r="GL44">
        <v>0</v>
      </c>
      <c r="GM44">
        <v>0</v>
      </c>
      <c r="GN44">
        <v>0</v>
      </c>
      <c r="GO44">
        <v>0</v>
      </c>
      <c r="GP44">
        <v>0</v>
      </c>
      <c r="GQ44">
        <v>0</v>
      </c>
      <c r="GR44">
        <v>0</v>
      </c>
      <c r="GS44">
        <v>0</v>
      </c>
      <c r="GT44">
        <v>0</v>
      </c>
      <c r="GU44">
        <v>0</v>
      </c>
      <c r="GV44">
        <v>0</v>
      </c>
      <c r="GW44">
        <v>0</v>
      </c>
      <c r="GX44">
        <v>0</v>
      </c>
      <c r="GY44">
        <v>0</v>
      </c>
      <c r="GZ44">
        <v>0</v>
      </c>
      <c r="HA44">
        <v>0</v>
      </c>
      <c r="HB44">
        <v>0</v>
      </c>
      <c r="HC44">
        <v>0</v>
      </c>
      <c r="HD44">
        <v>0</v>
      </c>
      <c r="HE44">
        <v>0</v>
      </c>
      <c r="HF44">
        <v>0</v>
      </c>
      <c r="HG44">
        <v>0</v>
      </c>
      <c r="HH44">
        <v>0</v>
      </c>
      <c r="HI44">
        <v>45</v>
      </c>
      <c r="HJ44">
        <v>1831</v>
      </c>
      <c r="HK44">
        <v>0</v>
      </c>
      <c r="HL44">
        <v>0</v>
      </c>
      <c r="HM44">
        <v>0</v>
      </c>
      <c r="HN44">
        <v>0</v>
      </c>
      <c r="HO44">
        <v>10963</v>
      </c>
      <c r="HP44">
        <v>14032</v>
      </c>
      <c r="HQ44">
        <v>0</v>
      </c>
      <c r="HR44">
        <v>0</v>
      </c>
      <c r="HS44">
        <v>2776</v>
      </c>
      <c r="HT44">
        <v>24921</v>
      </c>
      <c r="HU44">
        <v>0</v>
      </c>
      <c r="HV44">
        <v>0</v>
      </c>
      <c r="HW44">
        <v>0</v>
      </c>
      <c r="HX44">
        <v>845</v>
      </c>
      <c r="HY44">
        <v>0</v>
      </c>
      <c r="HZ44">
        <v>26518</v>
      </c>
      <c r="IA44">
        <v>8</v>
      </c>
      <c r="IB44">
        <v>438</v>
      </c>
      <c r="IC44">
        <v>0</v>
      </c>
      <c r="ID44">
        <v>37838</v>
      </c>
      <c r="IE44">
        <v>527</v>
      </c>
      <c r="IF44">
        <v>0</v>
      </c>
      <c r="IG44">
        <v>129</v>
      </c>
      <c r="IH44">
        <v>485</v>
      </c>
      <c r="II44">
        <v>0</v>
      </c>
      <c r="IJ44">
        <v>0</v>
      </c>
      <c r="IK44">
        <v>0</v>
      </c>
      <c r="IL44">
        <v>0</v>
      </c>
      <c r="IM44">
        <v>0</v>
      </c>
      <c r="IN44">
        <v>0</v>
      </c>
      <c r="IO44">
        <v>0</v>
      </c>
      <c r="IP44">
        <v>0</v>
      </c>
      <c r="IQ44">
        <v>0</v>
      </c>
      <c r="IR44" s="28">
        <v>71889</v>
      </c>
      <c r="IS44" s="28">
        <v>809385</v>
      </c>
      <c r="IT44">
        <v>0</v>
      </c>
      <c r="IU44">
        <v>0</v>
      </c>
      <c r="IV44">
        <v>0</v>
      </c>
      <c r="IW44">
        <v>0</v>
      </c>
      <c r="IX44" s="28">
        <v>121963</v>
      </c>
      <c r="IY44" s="28">
        <v>115951</v>
      </c>
      <c r="IZ44">
        <v>0</v>
      </c>
      <c r="JA44">
        <v>0</v>
      </c>
      <c r="JB44" s="28">
        <v>61683</v>
      </c>
      <c r="JC44" s="28">
        <v>375170</v>
      </c>
      <c r="JD44">
        <v>0</v>
      </c>
      <c r="JE44">
        <v>0</v>
      </c>
      <c r="JF44">
        <v>0</v>
      </c>
      <c r="JG44" s="28">
        <v>1182193</v>
      </c>
      <c r="JH44">
        <v>0</v>
      </c>
      <c r="JI44" s="28">
        <v>1202654</v>
      </c>
      <c r="JJ44" s="28">
        <v>77250</v>
      </c>
      <c r="JK44" s="28">
        <v>1472968</v>
      </c>
      <c r="JL44">
        <v>0</v>
      </c>
      <c r="JM44" s="28">
        <v>1367168</v>
      </c>
      <c r="JN44" s="28">
        <v>1604197</v>
      </c>
      <c r="JO44">
        <v>0</v>
      </c>
      <c r="JP44" s="28">
        <v>515984</v>
      </c>
      <c r="JQ44" s="28">
        <v>1545763</v>
      </c>
      <c r="JR44">
        <v>0</v>
      </c>
      <c r="JS44">
        <v>0</v>
      </c>
      <c r="JT44">
        <v>0</v>
      </c>
      <c r="JU44">
        <v>0</v>
      </c>
      <c r="JV44">
        <v>0</v>
      </c>
      <c r="JW44">
        <v>0</v>
      </c>
      <c r="JX44">
        <v>0</v>
      </c>
    </row>
    <row r="45" spans="1:284" x14ac:dyDescent="0.25">
      <c r="A45" s="27">
        <v>45701</v>
      </c>
      <c r="B45">
        <v>0</v>
      </c>
      <c r="C45" t="s">
        <v>257</v>
      </c>
      <c r="D45" t="s">
        <v>258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 t="s">
        <v>257</v>
      </c>
      <c r="AO45" t="s">
        <v>257</v>
      </c>
      <c r="AP45" t="s">
        <v>257</v>
      </c>
      <c r="AQ45" t="s">
        <v>257</v>
      </c>
      <c r="AR45" t="s">
        <v>257</v>
      </c>
      <c r="AS45" t="s">
        <v>257</v>
      </c>
      <c r="AT45" t="s">
        <v>257</v>
      </c>
      <c r="AU45" t="s">
        <v>257</v>
      </c>
      <c r="AV45" t="s">
        <v>257</v>
      </c>
      <c r="AW45" t="s">
        <v>257</v>
      </c>
      <c r="AX45" t="s">
        <v>257</v>
      </c>
      <c r="AY45" t="s">
        <v>257</v>
      </c>
      <c r="AZ45" t="s">
        <v>257</v>
      </c>
      <c r="BA45" t="s">
        <v>257</v>
      </c>
      <c r="BB45" t="s">
        <v>257</v>
      </c>
      <c r="BC45" t="s">
        <v>257</v>
      </c>
      <c r="BD45" t="s">
        <v>257</v>
      </c>
      <c r="BE45" t="s">
        <v>257</v>
      </c>
      <c r="BF45" t="s">
        <v>257</v>
      </c>
      <c r="BG45" t="s">
        <v>257</v>
      </c>
      <c r="BH45" t="s">
        <v>257</v>
      </c>
      <c r="BI45" t="s">
        <v>257</v>
      </c>
      <c r="BJ45" t="s">
        <v>257</v>
      </c>
      <c r="BK45" t="s">
        <v>257</v>
      </c>
      <c r="BL45" t="s">
        <v>257</v>
      </c>
      <c r="BM45" t="s">
        <v>257</v>
      </c>
      <c r="BN45" t="s">
        <v>257</v>
      </c>
      <c r="BO45" t="s">
        <v>257</v>
      </c>
      <c r="BP45" t="s">
        <v>257</v>
      </c>
      <c r="BQ45" t="s">
        <v>257</v>
      </c>
      <c r="BR45" t="s">
        <v>257</v>
      </c>
      <c r="BS45" t="s">
        <v>257</v>
      </c>
      <c r="BT45" t="s">
        <v>257</v>
      </c>
      <c r="BU45" t="s">
        <v>257</v>
      </c>
      <c r="BV45" t="s">
        <v>257</v>
      </c>
      <c r="BW45">
        <v>0</v>
      </c>
      <c r="BX45">
        <v>0</v>
      </c>
      <c r="BY45">
        <v>11</v>
      </c>
      <c r="BZ45">
        <v>1834</v>
      </c>
      <c r="CA45">
        <v>0</v>
      </c>
      <c r="CB45">
        <v>0</v>
      </c>
      <c r="CC45">
        <v>0</v>
      </c>
      <c r="CD45">
        <v>0</v>
      </c>
      <c r="CE45">
        <v>10220</v>
      </c>
      <c r="CF45">
        <v>14271</v>
      </c>
      <c r="CG45">
        <v>0</v>
      </c>
      <c r="CH45">
        <v>0</v>
      </c>
      <c r="CI45">
        <v>2260</v>
      </c>
      <c r="CJ45">
        <v>24158</v>
      </c>
      <c r="CK45">
        <v>0</v>
      </c>
      <c r="CL45">
        <v>0</v>
      </c>
      <c r="CM45">
        <v>0</v>
      </c>
      <c r="CN45">
        <v>823</v>
      </c>
      <c r="CO45">
        <v>0</v>
      </c>
      <c r="CP45">
        <v>24508</v>
      </c>
      <c r="CQ45">
        <v>0</v>
      </c>
      <c r="CR45">
        <v>313</v>
      </c>
      <c r="CS45">
        <v>0</v>
      </c>
      <c r="CT45">
        <v>35061</v>
      </c>
      <c r="CU45">
        <v>469</v>
      </c>
      <c r="CV45">
        <v>0</v>
      </c>
      <c r="CW45">
        <v>25</v>
      </c>
      <c r="CX45">
        <v>454</v>
      </c>
      <c r="CY45">
        <v>0</v>
      </c>
      <c r="CZ45">
        <v>0</v>
      </c>
      <c r="DA45">
        <v>0</v>
      </c>
      <c r="DB45">
        <v>0</v>
      </c>
      <c r="DC45">
        <v>0</v>
      </c>
      <c r="DD45">
        <v>0</v>
      </c>
      <c r="DE45">
        <v>0</v>
      </c>
      <c r="DF45" t="s">
        <v>257</v>
      </c>
      <c r="DG45" t="s">
        <v>257</v>
      </c>
      <c r="DH45" t="s">
        <v>570</v>
      </c>
      <c r="DI45" t="s">
        <v>368</v>
      </c>
      <c r="DJ45" t="s">
        <v>257</v>
      </c>
      <c r="DK45" t="s">
        <v>257</v>
      </c>
      <c r="DL45" t="s">
        <v>257</v>
      </c>
      <c r="DM45" t="s">
        <v>257</v>
      </c>
      <c r="DN45" t="s">
        <v>257</v>
      </c>
      <c r="DO45" t="s">
        <v>885</v>
      </c>
      <c r="DP45" t="s">
        <v>257</v>
      </c>
      <c r="DQ45" t="s">
        <v>257</v>
      </c>
      <c r="DR45" t="s">
        <v>257</v>
      </c>
      <c r="DS45" t="s">
        <v>543</v>
      </c>
      <c r="DT45" t="s">
        <v>257</v>
      </c>
      <c r="DU45" t="s">
        <v>257</v>
      </c>
      <c r="DV45" t="s">
        <v>257</v>
      </c>
      <c r="DW45" t="s">
        <v>886</v>
      </c>
      <c r="DX45" t="s">
        <v>257</v>
      </c>
      <c r="DY45" t="s">
        <v>553</v>
      </c>
      <c r="DZ45" t="s">
        <v>258</v>
      </c>
      <c r="EA45" t="s">
        <v>887</v>
      </c>
      <c r="EB45" t="s">
        <v>257</v>
      </c>
      <c r="EC45" t="s">
        <v>373</v>
      </c>
      <c r="ED45" t="s">
        <v>646</v>
      </c>
      <c r="EE45" t="s">
        <v>257</v>
      </c>
      <c r="EF45" t="s">
        <v>888</v>
      </c>
      <c r="EG45" t="s">
        <v>575</v>
      </c>
      <c r="EH45" t="s">
        <v>257</v>
      </c>
      <c r="EI45" t="s">
        <v>257</v>
      </c>
      <c r="EJ45" t="s">
        <v>257</v>
      </c>
      <c r="EK45" t="s">
        <v>257</v>
      </c>
      <c r="EL45" t="s">
        <v>257</v>
      </c>
      <c r="EM45" t="s">
        <v>257</v>
      </c>
      <c r="EN45" t="s">
        <v>257</v>
      </c>
      <c r="EO45">
        <v>0</v>
      </c>
      <c r="EP45">
        <v>0</v>
      </c>
      <c r="EQ45">
        <v>77</v>
      </c>
      <c r="ER45">
        <v>9</v>
      </c>
      <c r="ES45">
        <v>0</v>
      </c>
      <c r="ET45">
        <v>0</v>
      </c>
      <c r="EU45">
        <v>0</v>
      </c>
      <c r="EV45">
        <v>0</v>
      </c>
      <c r="EW45">
        <v>0</v>
      </c>
      <c r="EX45">
        <v>420</v>
      </c>
      <c r="EY45">
        <v>0</v>
      </c>
      <c r="EZ45">
        <v>0</v>
      </c>
      <c r="FA45">
        <v>0</v>
      </c>
      <c r="FB45">
        <v>81</v>
      </c>
      <c r="FC45">
        <v>0</v>
      </c>
      <c r="FD45">
        <v>0</v>
      </c>
      <c r="FE45">
        <v>0</v>
      </c>
      <c r="FF45">
        <v>15</v>
      </c>
      <c r="FG45">
        <v>0</v>
      </c>
      <c r="FH45">
        <v>1367</v>
      </c>
      <c r="FI45">
        <v>14</v>
      </c>
      <c r="FJ45">
        <v>127</v>
      </c>
      <c r="FK45">
        <v>0</v>
      </c>
      <c r="FL45">
        <v>1901</v>
      </c>
      <c r="FM45">
        <v>33</v>
      </c>
      <c r="FN45">
        <v>0</v>
      </c>
      <c r="FO45">
        <v>102</v>
      </c>
      <c r="FP45">
        <v>13</v>
      </c>
      <c r="FQ45">
        <v>0</v>
      </c>
      <c r="FR45">
        <v>0</v>
      </c>
      <c r="FS45">
        <v>0</v>
      </c>
      <c r="FT45">
        <v>0</v>
      </c>
      <c r="FU45">
        <v>0</v>
      </c>
      <c r="FV45">
        <v>0</v>
      </c>
      <c r="FW45">
        <v>0</v>
      </c>
      <c r="FX45">
        <v>0</v>
      </c>
      <c r="FY45">
        <v>0</v>
      </c>
      <c r="FZ45">
        <v>0</v>
      </c>
      <c r="GA45">
        <v>0</v>
      </c>
      <c r="GB45">
        <v>0</v>
      </c>
      <c r="GC45">
        <v>0</v>
      </c>
      <c r="GD45">
        <v>0</v>
      </c>
      <c r="GE45">
        <v>0</v>
      </c>
      <c r="GF45">
        <v>0</v>
      </c>
      <c r="GG45">
        <v>0</v>
      </c>
      <c r="GH45">
        <v>0</v>
      </c>
      <c r="GI45">
        <v>0</v>
      </c>
      <c r="GJ45">
        <v>0</v>
      </c>
      <c r="GK45">
        <v>0</v>
      </c>
      <c r="GL45">
        <v>0</v>
      </c>
      <c r="GM45">
        <v>0</v>
      </c>
      <c r="GN45">
        <v>0</v>
      </c>
      <c r="GO45">
        <v>0</v>
      </c>
      <c r="GP45">
        <v>0</v>
      </c>
      <c r="GQ45">
        <v>0</v>
      </c>
      <c r="GR45">
        <v>0</v>
      </c>
      <c r="GS45">
        <v>0</v>
      </c>
      <c r="GT45">
        <v>0</v>
      </c>
      <c r="GU45">
        <v>0</v>
      </c>
      <c r="GV45">
        <v>0</v>
      </c>
      <c r="GW45">
        <v>0</v>
      </c>
      <c r="GX45">
        <v>0</v>
      </c>
      <c r="GY45">
        <v>0</v>
      </c>
      <c r="GZ45">
        <v>0</v>
      </c>
      <c r="HA45">
        <v>0</v>
      </c>
      <c r="HB45">
        <v>0</v>
      </c>
      <c r="HC45">
        <v>0</v>
      </c>
      <c r="HD45">
        <v>0</v>
      </c>
      <c r="HE45">
        <v>0</v>
      </c>
      <c r="HF45">
        <v>0</v>
      </c>
      <c r="HG45">
        <v>0</v>
      </c>
      <c r="HH45">
        <v>0</v>
      </c>
      <c r="HI45">
        <v>88</v>
      </c>
      <c r="HJ45">
        <v>1843</v>
      </c>
      <c r="HK45">
        <v>0</v>
      </c>
      <c r="HL45">
        <v>0</v>
      </c>
      <c r="HM45">
        <v>0</v>
      </c>
      <c r="HN45">
        <v>0</v>
      </c>
      <c r="HO45">
        <v>10220</v>
      </c>
      <c r="HP45">
        <v>14691</v>
      </c>
      <c r="HQ45">
        <v>0</v>
      </c>
      <c r="HR45">
        <v>0</v>
      </c>
      <c r="HS45">
        <v>2260</v>
      </c>
      <c r="HT45">
        <v>24239</v>
      </c>
      <c r="HU45">
        <v>0</v>
      </c>
      <c r="HV45">
        <v>0</v>
      </c>
      <c r="HW45">
        <v>0</v>
      </c>
      <c r="HX45">
        <v>838</v>
      </c>
      <c r="HY45">
        <v>0</v>
      </c>
      <c r="HZ45">
        <v>25875</v>
      </c>
      <c r="IA45">
        <v>14</v>
      </c>
      <c r="IB45">
        <v>440</v>
      </c>
      <c r="IC45">
        <v>0</v>
      </c>
      <c r="ID45">
        <v>36962</v>
      </c>
      <c r="IE45">
        <v>502</v>
      </c>
      <c r="IF45">
        <v>0</v>
      </c>
      <c r="IG45">
        <v>127</v>
      </c>
      <c r="IH45">
        <v>467</v>
      </c>
      <c r="II45">
        <v>0</v>
      </c>
      <c r="IJ45">
        <v>0</v>
      </c>
      <c r="IK45">
        <v>0</v>
      </c>
      <c r="IL45">
        <v>0</v>
      </c>
      <c r="IM45">
        <v>0</v>
      </c>
      <c r="IN45">
        <v>0</v>
      </c>
      <c r="IO45">
        <v>0</v>
      </c>
      <c r="IP45">
        <v>0</v>
      </c>
      <c r="IQ45">
        <v>0</v>
      </c>
      <c r="IR45" s="28">
        <v>153920</v>
      </c>
      <c r="IS45" s="28">
        <v>799785</v>
      </c>
      <c r="IT45">
        <v>0</v>
      </c>
      <c r="IU45">
        <v>0</v>
      </c>
      <c r="IV45">
        <v>0</v>
      </c>
      <c r="IW45">
        <v>0</v>
      </c>
      <c r="IX45" s="28">
        <v>118203</v>
      </c>
      <c r="IY45" s="28">
        <v>111566</v>
      </c>
      <c r="IZ45">
        <v>0</v>
      </c>
      <c r="JA45">
        <v>0</v>
      </c>
      <c r="JB45" s="28">
        <v>59330</v>
      </c>
      <c r="JC45" s="28">
        <v>391270</v>
      </c>
      <c r="JD45">
        <v>0</v>
      </c>
      <c r="JE45">
        <v>0</v>
      </c>
      <c r="JF45">
        <v>0</v>
      </c>
      <c r="JG45" s="28">
        <v>1010518</v>
      </c>
      <c r="JH45">
        <v>0</v>
      </c>
      <c r="JI45" s="28">
        <v>1236518</v>
      </c>
      <c r="JJ45" s="28">
        <v>97929</v>
      </c>
      <c r="JK45" s="28">
        <v>1498445</v>
      </c>
      <c r="JL45">
        <v>0</v>
      </c>
      <c r="JM45" s="28">
        <v>1396627</v>
      </c>
      <c r="JN45" s="28">
        <v>1534329</v>
      </c>
      <c r="JO45">
        <v>0</v>
      </c>
      <c r="JP45" s="28">
        <v>400354</v>
      </c>
      <c r="JQ45" s="28">
        <v>1487191</v>
      </c>
      <c r="JR45">
        <v>0</v>
      </c>
      <c r="JS45">
        <v>0</v>
      </c>
      <c r="JT45">
        <v>0</v>
      </c>
      <c r="JU45">
        <v>0</v>
      </c>
      <c r="JV45">
        <v>0</v>
      </c>
      <c r="JW45">
        <v>0</v>
      </c>
      <c r="JX45">
        <v>0</v>
      </c>
    </row>
    <row r="46" spans="1:284" x14ac:dyDescent="0.25">
      <c r="A46" s="27">
        <v>45702</v>
      </c>
      <c r="B46">
        <v>44367</v>
      </c>
      <c r="C46" t="s">
        <v>284</v>
      </c>
      <c r="D46" t="s">
        <v>889</v>
      </c>
      <c r="E46">
        <v>0</v>
      </c>
      <c r="F46">
        <v>0</v>
      </c>
      <c r="G46">
        <v>0</v>
      </c>
      <c r="H46">
        <v>2</v>
      </c>
      <c r="I46">
        <v>0</v>
      </c>
      <c r="J46">
        <v>0</v>
      </c>
      <c r="K46">
        <v>0</v>
      </c>
      <c r="L46">
        <v>0</v>
      </c>
      <c r="M46">
        <v>14</v>
      </c>
      <c r="N46">
        <v>4</v>
      </c>
      <c r="O46">
        <v>0</v>
      </c>
      <c r="P46">
        <v>0</v>
      </c>
      <c r="Q46">
        <v>20</v>
      </c>
      <c r="R46">
        <v>25</v>
      </c>
      <c r="S46">
        <v>0</v>
      </c>
      <c r="T46">
        <v>0</v>
      </c>
      <c r="U46">
        <v>0</v>
      </c>
      <c r="V46">
        <v>0</v>
      </c>
      <c r="W46">
        <v>0</v>
      </c>
      <c r="X46">
        <v>14</v>
      </c>
      <c r="Y46">
        <v>0</v>
      </c>
      <c r="Z46">
        <v>0</v>
      </c>
      <c r="AA46">
        <v>0</v>
      </c>
      <c r="AB46">
        <v>21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 t="s">
        <v>257</v>
      </c>
      <c r="AO46" t="s">
        <v>257</v>
      </c>
      <c r="AP46" t="s">
        <v>257</v>
      </c>
      <c r="AQ46" t="s">
        <v>392</v>
      </c>
      <c r="AR46" t="s">
        <v>257</v>
      </c>
      <c r="AS46" t="s">
        <v>257</v>
      </c>
      <c r="AT46" t="s">
        <v>257</v>
      </c>
      <c r="AU46" t="s">
        <v>257</v>
      </c>
      <c r="AV46" t="s">
        <v>271</v>
      </c>
      <c r="AW46" t="s">
        <v>263</v>
      </c>
      <c r="AX46" t="s">
        <v>257</v>
      </c>
      <c r="AY46" t="s">
        <v>257</v>
      </c>
      <c r="AZ46" t="s">
        <v>890</v>
      </c>
      <c r="BA46" t="s">
        <v>269</v>
      </c>
      <c r="BB46" t="s">
        <v>257</v>
      </c>
      <c r="BC46" t="s">
        <v>257</v>
      </c>
      <c r="BD46" t="s">
        <v>257</v>
      </c>
      <c r="BE46" t="s">
        <v>257</v>
      </c>
      <c r="BF46" t="s">
        <v>257</v>
      </c>
      <c r="BG46" t="s">
        <v>284</v>
      </c>
      <c r="BH46" t="s">
        <v>257</v>
      </c>
      <c r="BI46" t="s">
        <v>257</v>
      </c>
      <c r="BJ46" t="s">
        <v>257</v>
      </c>
      <c r="BK46" t="s">
        <v>284</v>
      </c>
      <c r="BL46" t="s">
        <v>257</v>
      </c>
      <c r="BM46" t="s">
        <v>257</v>
      </c>
      <c r="BN46" t="s">
        <v>257</v>
      </c>
      <c r="BO46" t="s">
        <v>257</v>
      </c>
      <c r="BP46" t="s">
        <v>257</v>
      </c>
      <c r="BQ46" t="s">
        <v>257</v>
      </c>
      <c r="BR46" t="s">
        <v>257</v>
      </c>
      <c r="BS46" t="s">
        <v>257</v>
      </c>
      <c r="BT46" t="s">
        <v>257</v>
      </c>
      <c r="BU46" t="s">
        <v>257</v>
      </c>
      <c r="BV46" t="s">
        <v>257</v>
      </c>
      <c r="BW46">
        <v>0</v>
      </c>
      <c r="BX46">
        <v>0</v>
      </c>
      <c r="BY46">
        <v>3</v>
      </c>
      <c r="BZ46">
        <v>1618</v>
      </c>
      <c r="CA46">
        <v>0</v>
      </c>
      <c r="CB46">
        <v>0</v>
      </c>
      <c r="CC46">
        <v>0</v>
      </c>
      <c r="CD46">
        <v>0</v>
      </c>
      <c r="CE46">
        <v>14113</v>
      </c>
      <c r="CF46">
        <v>15630</v>
      </c>
      <c r="CG46">
        <v>0</v>
      </c>
      <c r="CH46">
        <v>0</v>
      </c>
      <c r="CI46">
        <v>1404</v>
      </c>
      <c r="CJ46">
        <v>19136</v>
      </c>
      <c r="CK46">
        <v>0</v>
      </c>
      <c r="CL46">
        <v>0</v>
      </c>
      <c r="CM46">
        <v>0</v>
      </c>
      <c r="CN46">
        <v>607</v>
      </c>
      <c r="CO46">
        <v>0</v>
      </c>
      <c r="CP46">
        <v>26038</v>
      </c>
      <c r="CQ46">
        <v>0</v>
      </c>
      <c r="CR46">
        <v>263</v>
      </c>
      <c r="CS46">
        <v>0</v>
      </c>
      <c r="CT46">
        <v>37495</v>
      </c>
      <c r="CU46">
        <v>454</v>
      </c>
      <c r="CV46">
        <v>0</v>
      </c>
      <c r="CW46">
        <v>24</v>
      </c>
      <c r="CX46">
        <v>435</v>
      </c>
      <c r="CY46">
        <v>0</v>
      </c>
      <c r="CZ46">
        <v>0</v>
      </c>
      <c r="DA46">
        <v>0</v>
      </c>
      <c r="DB46">
        <v>0</v>
      </c>
      <c r="DC46">
        <v>0</v>
      </c>
      <c r="DD46">
        <v>0</v>
      </c>
      <c r="DE46">
        <v>0</v>
      </c>
      <c r="DF46" t="s">
        <v>257</v>
      </c>
      <c r="DG46" t="s">
        <v>257</v>
      </c>
      <c r="DH46" t="s">
        <v>891</v>
      </c>
      <c r="DI46" t="s">
        <v>892</v>
      </c>
      <c r="DJ46" t="s">
        <v>257</v>
      </c>
      <c r="DK46" t="s">
        <v>257</v>
      </c>
      <c r="DL46" t="s">
        <v>257</v>
      </c>
      <c r="DM46" t="s">
        <v>257</v>
      </c>
      <c r="DN46" t="s">
        <v>257</v>
      </c>
      <c r="DO46" t="s">
        <v>774</v>
      </c>
      <c r="DP46" t="s">
        <v>257</v>
      </c>
      <c r="DQ46" t="s">
        <v>257</v>
      </c>
      <c r="DR46" t="s">
        <v>257</v>
      </c>
      <c r="DS46" t="s">
        <v>368</v>
      </c>
      <c r="DT46" t="s">
        <v>257</v>
      </c>
      <c r="DU46" t="s">
        <v>257</v>
      </c>
      <c r="DV46" t="s">
        <v>257</v>
      </c>
      <c r="DW46" t="s">
        <v>375</v>
      </c>
      <c r="DX46" t="s">
        <v>257</v>
      </c>
      <c r="DY46" t="s">
        <v>615</v>
      </c>
      <c r="DZ46" t="s">
        <v>258</v>
      </c>
      <c r="EA46" t="s">
        <v>547</v>
      </c>
      <c r="EB46" t="s">
        <v>257</v>
      </c>
      <c r="EC46" t="s">
        <v>381</v>
      </c>
      <c r="ED46" t="s">
        <v>893</v>
      </c>
      <c r="EE46" t="s">
        <v>257</v>
      </c>
      <c r="EF46" t="s">
        <v>405</v>
      </c>
      <c r="EG46" t="s">
        <v>894</v>
      </c>
      <c r="EH46" t="s">
        <v>257</v>
      </c>
      <c r="EI46" t="s">
        <v>257</v>
      </c>
      <c r="EJ46" t="s">
        <v>257</v>
      </c>
      <c r="EK46" t="s">
        <v>257</v>
      </c>
      <c r="EL46" t="s">
        <v>257</v>
      </c>
      <c r="EM46" t="s">
        <v>257</v>
      </c>
      <c r="EN46" t="s">
        <v>257</v>
      </c>
      <c r="EO46">
        <v>0</v>
      </c>
      <c r="EP46">
        <v>0</v>
      </c>
      <c r="EQ46">
        <v>43</v>
      </c>
      <c r="ER46">
        <v>22</v>
      </c>
      <c r="ES46">
        <v>0</v>
      </c>
      <c r="ET46">
        <v>0</v>
      </c>
      <c r="EU46">
        <v>0</v>
      </c>
      <c r="EV46">
        <v>0</v>
      </c>
      <c r="EW46">
        <v>0</v>
      </c>
      <c r="EX46">
        <v>421</v>
      </c>
      <c r="EY46">
        <v>0</v>
      </c>
      <c r="EZ46">
        <v>0</v>
      </c>
      <c r="FA46">
        <v>0</v>
      </c>
      <c r="FB46">
        <v>94</v>
      </c>
      <c r="FC46">
        <v>0</v>
      </c>
      <c r="FD46">
        <v>0</v>
      </c>
      <c r="FE46">
        <v>0</v>
      </c>
      <c r="FF46">
        <v>15</v>
      </c>
      <c r="FG46">
        <v>0</v>
      </c>
      <c r="FH46">
        <v>1450</v>
      </c>
      <c r="FI46">
        <v>12</v>
      </c>
      <c r="FJ46">
        <v>121</v>
      </c>
      <c r="FK46">
        <v>0</v>
      </c>
      <c r="FL46">
        <v>2010</v>
      </c>
      <c r="FM46">
        <v>57</v>
      </c>
      <c r="FN46">
        <v>0</v>
      </c>
      <c r="FO46">
        <v>101</v>
      </c>
      <c r="FP46">
        <v>34</v>
      </c>
      <c r="FQ46">
        <v>0</v>
      </c>
      <c r="FR46">
        <v>0</v>
      </c>
      <c r="FS46">
        <v>0</v>
      </c>
      <c r="FT46">
        <v>0</v>
      </c>
      <c r="FU46">
        <v>0</v>
      </c>
      <c r="FV46">
        <v>0</v>
      </c>
      <c r="FW46">
        <v>0</v>
      </c>
      <c r="FX46">
        <v>0</v>
      </c>
      <c r="FY46">
        <v>0</v>
      </c>
      <c r="FZ46">
        <v>0</v>
      </c>
      <c r="GA46">
        <v>0</v>
      </c>
      <c r="GB46">
        <v>0</v>
      </c>
      <c r="GC46">
        <v>0</v>
      </c>
      <c r="GD46">
        <v>0</v>
      </c>
      <c r="GE46">
        <v>0</v>
      </c>
      <c r="GF46">
        <v>0</v>
      </c>
      <c r="GG46">
        <v>0</v>
      </c>
      <c r="GH46">
        <v>0</v>
      </c>
      <c r="GI46">
        <v>0</v>
      </c>
      <c r="GJ46">
        <v>0</v>
      </c>
      <c r="GK46">
        <v>0</v>
      </c>
      <c r="GL46">
        <v>0</v>
      </c>
      <c r="GM46">
        <v>0</v>
      </c>
      <c r="GN46">
        <v>0</v>
      </c>
      <c r="GO46">
        <v>0</v>
      </c>
      <c r="GP46">
        <v>0</v>
      </c>
      <c r="GQ46">
        <v>0</v>
      </c>
      <c r="GR46">
        <v>0</v>
      </c>
      <c r="GS46">
        <v>0</v>
      </c>
      <c r="GT46">
        <v>0</v>
      </c>
      <c r="GU46">
        <v>0</v>
      </c>
      <c r="GV46">
        <v>0</v>
      </c>
      <c r="GW46">
        <v>0</v>
      </c>
      <c r="GX46">
        <v>0</v>
      </c>
      <c r="GY46">
        <v>0</v>
      </c>
      <c r="GZ46">
        <v>0</v>
      </c>
      <c r="HA46">
        <v>0</v>
      </c>
      <c r="HB46">
        <v>0</v>
      </c>
      <c r="HC46">
        <v>0</v>
      </c>
      <c r="HD46">
        <v>0</v>
      </c>
      <c r="HE46">
        <v>0</v>
      </c>
      <c r="HF46">
        <v>0</v>
      </c>
      <c r="HG46">
        <v>0</v>
      </c>
      <c r="HH46">
        <v>0</v>
      </c>
      <c r="HI46">
        <v>46</v>
      </c>
      <c r="HJ46">
        <v>1642</v>
      </c>
      <c r="HK46">
        <v>0</v>
      </c>
      <c r="HL46">
        <v>0</v>
      </c>
      <c r="HM46">
        <v>0</v>
      </c>
      <c r="HN46">
        <v>0</v>
      </c>
      <c r="HO46">
        <v>14127</v>
      </c>
      <c r="HP46">
        <v>16055</v>
      </c>
      <c r="HQ46">
        <v>0</v>
      </c>
      <c r="HR46">
        <v>0</v>
      </c>
      <c r="HS46">
        <v>1424</v>
      </c>
      <c r="HT46">
        <v>19255</v>
      </c>
      <c r="HU46">
        <v>0</v>
      </c>
      <c r="HV46">
        <v>0</v>
      </c>
      <c r="HW46">
        <v>0</v>
      </c>
      <c r="HX46">
        <v>622</v>
      </c>
      <c r="HY46">
        <v>0</v>
      </c>
      <c r="HZ46">
        <v>27502</v>
      </c>
      <c r="IA46">
        <v>12</v>
      </c>
      <c r="IB46">
        <v>384</v>
      </c>
      <c r="IC46">
        <v>0</v>
      </c>
      <c r="ID46">
        <v>39526</v>
      </c>
      <c r="IE46">
        <v>511</v>
      </c>
      <c r="IF46">
        <v>0</v>
      </c>
      <c r="IG46">
        <v>125</v>
      </c>
      <c r="IH46">
        <v>469</v>
      </c>
      <c r="II46">
        <v>0</v>
      </c>
      <c r="IJ46">
        <v>0</v>
      </c>
      <c r="IK46">
        <v>0</v>
      </c>
      <c r="IL46">
        <v>0</v>
      </c>
      <c r="IM46">
        <v>0</v>
      </c>
      <c r="IN46">
        <v>0</v>
      </c>
      <c r="IO46">
        <v>0</v>
      </c>
      <c r="IP46">
        <v>0</v>
      </c>
      <c r="IQ46">
        <v>0</v>
      </c>
      <c r="IR46" s="28">
        <v>91783</v>
      </c>
      <c r="IS46" s="28">
        <v>1651596</v>
      </c>
      <c r="IT46">
        <v>0</v>
      </c>
      <c r="IU46">
        <v>0</v>
      </c>
      <c r="IV46">
        <v>0</v>
      </c>
      <c r="IW46">
        <v>0</v>
      </c>
      <c r="IX46" s="28">
        <v>142390</v>
      </c>
      <c r="IY46" s="28">
        <v>142783</v>
      </c>
      <c r="IZ46">
        <v>0</v>
      </c>
      <c r="JA46">
        <v>0</v>
      </c>
      <c r="JB46" s="28">
        <v>77680</v>
      </c>
      <c r="JC46" s="28">
        <v>465316</v>
      </c>
      <c r="JD46">
        <v>0</v>
      </c>
      <c r="JE46">
        <v>0</v>
      </c>
      <c r="JF46">
        <v>0</v>
      </c>
      <c r="JG46" s="28">
        <v>1313966</v>
      </c>
      <c r="JH46">
        <v>0</v>
      </c>
      <c r="JI46" s="28">
        <v>1273840</v>
      </c>
      <c r="JJ46" s="28">
        <v>146667</v>
      </c>
      <c r="JK46" s="28">
        <v>1538492</v>
      </c>
      <c r="JL46">
        <v>0</v>
      </c>
      <c r="JM46" s="28">
        <v>1432325</v>
      </c>
      <c r="JN46" s="28">
        <v>1553440</v>
      </c>
      <c r="JO46">
        <v>0</v>
      </c>
      <c r="JP46" s="28">
        <v>377648</v>
      </c>
      <c r="JQ46" s="28">
        <v>1495260</v>
      </c>
      <c r="JR46">
        <v>0</v>
      </c>
      <c r="JS46">
        <v>0</v>
      </c>
      <c r="JT46">
        <v>0</v>
      </c>
      <c r="JU46">
        <v>0</v>
      </c>
      <c r="JV46">
        <v>0</v>
      </c>
      <c r="JW46">
        <v>0</v>
      </c>
      <c r="JX46">
        <v>0</v>
      </c>
    </row>
    <row r="47" spans="1:284" x14ac:dyDescent="0.25">
      <c r="A47" s="27">
        <v>45703</v>
      </c>
      <c r="B47">
        <v>0</v>
      </c>
      <c r="C47" t="s">
        <v>257</v>
      </c>
      <c r="D47" t="s">
        <v>258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 t="s">
        <v>257</v>
      </c>
      <c r="AO47" t="s">
        <v>257</v>
      </c>
      <c r="AP47" t="s">
        <v>257</v>
      </c>
      <c r="AQ47" t="s">
        <v>257</v>
      </c>
      <c r="AR47" t="s">
        <v>257</v>
      </c>
      <c r="AS47" t="s">
        <v>257</v>
      </c>
      <c r="AT47" t="s">
        <v>257</v>
      </c>
      <c r="AU47" t="s">
        <v>257</v>
      </c>
      <c r="AV47" t="s">
        <v>257</v>
      </c>
      <c r="AW47" t="s">
        <v>257</v>
      </c>
      <c r="AX47" t="s">
        <v>257</v>
      </c>
      <c r="AY47" t="s">
        <v>257</v>
      </c>
      <c r="AZ47" t="s">
        <v>257</v>
      </c>
      <c r="BA47" t="s">
        <v>257</v>
      </c>
      <c r="BB47" t="s">
        <v>257</v>
      </c>
      <c r="BC47" t="s">
        <v>257</v>
      </c>
      <c r="BD47" t="s">
        <v>257</v>
      </c>
      <c r="BE47" t="s">
        <v>257</v>
      </c>
      <c r="BF47" t="s">
        <v>257</v>
      </c>
      <c r="BG47" t="s">
        <v>257</v>
      </c>
      <c r="BH47" t="s">
        <v>257</v>
      </c>
      <c r="BI47" t="s">
        <v>257</v>
      </c>
      <c r="BJ47" t="s">
        <v>257</v>
      </c>
      <c r="BK47" t="s">
        <v>257</v>
      </c>
      <c r="BL47" t="s">
        <v>257</v>
      </c>
      <c r="BM47" t="s">
        <v>257</v>
      </c>
      <c r="BN47" t="s">
        <v>257</v>
      </c>
      <c r="BO47" t="s">
        <v>257</v>
      </c>
      <c r="BP47" t="s">
        <v>257</v>
      </c>
      <c r="BQ47" t="s">
        <v>257</v>
      </c>
      <c r="BR47" t="s">
        <v>257</v>
      </c>
      <c r="BS47" t="s">
        <v>257</v>
      </c>
      <c r="BT47" t="s">
        <v>257</v>
      </c>
      <c r="BU47" t="s">
        <v>257</v>
      </c>
      <c r="BV47" t="s">
        <v>257</v>
      </c>
      <c r="BW47">
        <v>0</v>
      </c>
      <c r="BX47">
        <v>0</v>
      </c>
      <c r="BY47">
        <v>4</v>
      </c>
      <c r="BZ47">
        <v>1229</v>
      </c>
      <c r="CA47">
        <v>0</v>
      </c>
      <c r="CB47">
        <v>0</v>
      </c>
      <c r="CC47">
        <v>0</v>
      </c>
      <c r="CD47">
        <v>0</v>
      </c>
      <c r="CE47">
        <v>9164</v>
      </c>
      <c r="CF47">
        <v>13378</v>
      </c>
      <c r="CG47">
        <v>0</v>
      </c>
      <c r="CH47">
        <v>0</v>
      </c>
      <c r="CI47">
        <v>856</v>
      </c>
      <c r="CJ47">
        <v>10913</v>
      </c>
      <c r="CK47">
        <v>0</v>
      </c>
      <c r="CL47">
        <v>0</v>
      </c>
      <c r="CM47">
        <v>0</v>
      </c>
      <c r="CN47">
        <v>363</v>
      </c>
      <c r="CO47">
        <v>0</v>
      </c>
      <c r="CP47">
        <v>23488</v>
      </c>
      <c r="CQ47">
        <v>0</v>
      </c>
      <c r="CR47">
        <v>199</v>
      </c>
      <c r="CS47">
        <v>0</v>
      </c>
      <c r="CT47">
        <v>33820</v>
      </c>
      <c r="CU47">
        <v>478</v>
      </c>
      <c r="CV47">
        <v>0</v>
      </c>
      <c r="CW47">
        <v>13</v>
      </c>
      <c r="CX47">
        <v>468</v>
      </c>
      <c r="CY47">
        <v>0</v>
      </c>
      <c r="CZ47">
        <v>0</v>
      </c>
      <c r="DA47">
        <v>0</v>
      </c>
      <c r="DB47">
        <v>0</v>
      </c>
      <c r="DC47">
        <v>0</v>
      </c>
      <c r="DD47">
        <v>0</v>
      </c>
      <c r="DE47">
        <v>0</v>
      </c>
      <c r="DF47" t="s">
        <v>257</v>
      </c>
      <c r="DG47" t="s">
        <v>257</v>
      </c>
      <c r="DH47" t="s">
        <v>310</v>
      </c>
      <c r="DI47" t="s">
        <v>257</v>
      </c>
      <c r="DJ47" t="s">
        <v>257</v>
      </c>
      <c r="DK47" t="s">
        <v>257</v>
      </c>
      <c r="DL47" t="s">
        <v>257</v>
      </c>
      <c r="DM47" t="s">
        <v>257</v>
      </c>
      <c r="DN47" t="s">
        <v>257</v>
      </c>
      <c r="DO47" t="s">
        <v>895</v>
      </c>
      <c r="DP47" t="s">
        <v>257</v>
      </c>
      <c r="DQ47" t="s">
        <v>257</v>
      </c>
      <c r="DR47" t="s">
        <v>257</v>
      </c>
      <c r="DS47" t="s">
        <v>347</v>
      </c>
      <c r="DT47" t="s">
        <v>257</v>
      </c>
      <c r="DU47" t="s">
        <v>257</v>
      </c>
      <c r="DV47" t="s">
        <v>257</v>
      </c>
      <c r="DW47" t="s">
        <v>896</v>
      </c>
      <c r="DX47" t="s">
        <v>257</v>
      </c>
      <c r="DY47" t="s">
        <v>897</v>
      </c>
      <c r="DZ47" t="s">
        <v>258</v>
      </c>
      <c r="EA47" t="s">
        <v>898</v>
      </c>
      <c r="EB47" t="s">
        <v>257</v>
      </c>
      <c r="EC47" t="s">
        <v>404</v>
      </c>
      <c r="ED47" t="s">
        <v>899</v>
      </c>
      <c r="EE47" t="s">
        <v>257</v>
      </c>
      <c r="EF47" t="s">
        <v>900</v>
      </c>
      <c r="EG47" t="s">
        <v>406</v>
      </c>
      <c r="EH47" t="s">
        <v>257</v>
      </c>
      <c r="EI47" t="s">
        <v>257</v>
      </c>
      <c r="EJ47" t="s">
        <v>257</v>
      </c>
      <c r="EK47" t="s">
        <v>257</v>
      </c>
      <c r="EL47" t="s">
        <v>257</v>
      </c>
      <c r="EM47" t="s">
        <v>257</v>
      </c>
      <c r="EN47" t="s">
        <v>257</v>
      </c>
      <c r="EO47">
        <v>0</v>
      </c>
      <c r="EP47">
        <v>0</v>
      </c>
      <c r="EQ47">
        <v>16</v>
      </c>
      <c r="ER47">
        <v>0</v>
      </c>
      <c r="ES47">
        <v>0</v>
      </c>
      <c r="ET47">
        <v>0</v>
      </c>
      <c r="EU47">
        <v>0</v>
      </c>
      <c r="EV47">
        <v>0</v>
      </c>
      <c r="EW47">
        <v>0</v>
      </c>
      <c r="EX47">
        <v>419</v>
      </c>
      <c r="EY47">
        <v>0</v>
      </c>
      <c r="EZ47">
        <v>0</v>
      </c>
      <c r="FA47">
        <v>0</v>
      </c>
      <c r="FB47">
        <v>67</v>
      </c>
      <c r="FC47">
        <v>0</v>
      </c>
      <c r="FD47">
        <v>0</v>
      </c>
      <c r="FE47">
        <v>0</v>
      </c>
      <c r="FF47">
        <v>46</v>
      </c>
      <c r="FG47">
        <v>0</v>
      </c>
      <c r="FH47">
        <v>1111</v>
      </c>
      <c r="FI47">
        <v>1</v>
      </c>
      <c r="FJ47">
        <v>125</v>
      </c>
      <c r="FK47">
        <v>0</v>
      </c>
      <c r="FL47">
        <v>1816</v>
      </c>
      <c r="FM47">
        <v>28</v>
      </c>
      <c r="FN47">
        <v>0</v>
      </c>
      <c r="FO47">
        <v>103</v>
      </c>
      <c r="FP47">
        <v>14</v>
      </c>
      <c r="FQ47">
        <v>0</v>
      </c>
      <c r="FR47">
        <v>0</v>
      </c>
      <c r="FS47">
        <v>0</v>
      </c>
      <c r="FT47">
        <v>0</v>
      </c>
      <c r="FU47">
        <v>0</v>
      </c>
      <c r="FV47">
        <v>0</v>
      </c>
      <c r="FW47">
        <v>0</v>
      </c>
      <c r="FX47">
        <v>0</v>
      </c>
      <c r="FY47">
        <v>0</v>
      </c>
      <c r="FZ47">
        <v>0</v>
      </c>
      <c r="GA47">
        <v>0</v>
      </c>
      <c r="GB47">
        <v>0</v>
      </c>
      <c r="GC47">
        <v>0</v>
      </c>
      <c r="GD47">
        <v>0</v>
      </c>
      <c r="GE47">
        <v>0</v>
      </c>
      <c r="GF47">
        <v>0</v>
      </c>
      <c r="GG47">
        <v>0</v>
      </c>
      <c r="GH47">
        <v>0</v>
      </c>
      <c r="GI47">
        <v>0</v>
      </c>
      <c r="GJ47">
        <v>0</v>
      </c>
      <c r="GK47">
        <v>0</v>
      </c>
      <c r="GL47">
        <v>0</v>
      </c>
      <c r="GM47">
        <v>0</v>
      </c>
      <c r="GN47">
        <v>0</v>
      </c>
      <c r="GO47">
        <v>0</v>
      </c>
      <c r="GP47">
        <v>0</v>
      </c>
      <c r="GQ47">
        <v>0</v>
      </c>
      <c r="GR47">
        <v>0</v>
      </c>
      <c r="GS47">
        <v>0</v>
      </c>
      <c r="GT47">
        <v>0</v>
      </c>
      <c r="GU47">
        <v>0</v>
      </c>
      <c r="GV47">
        <v>0</v>
      </c>
      <c r="GW47">
        <v>0</v>
      </c>
      <c r="GX47">
        <v>0</v>
      </c>
      <c r="GY47">
        <v>0</v>
      </c>
      <c r="GZ47">
        <v>0</v>
      </c>
      <c r="HA47">
        <v>0</v>
      </c>
      <c r="HB47">
        <v>0</v>
      </c>
      <c r="HC47">
        <v>0</v>
      </c>
      <c r="HD47">
        <v>0</v>
      </c>
      <c r="HE47">
        <v>0</v>
      </c>
      <c r="HF47">
        <v>0</v>
      </c>
      <c r="HG47">
        <v>0</v>
      </c>
      <c r="HH47">
        <v>0</v>
      </c>
      <c r="HI47">
        <v>20</v>
      </c>
      <c r="HJ47">
        <v>1229</v>
      </c>
      <c r="HK47">
        <v>0</v>
      </c>
      <c r="HL47">
        <v>0</v>
      </c>
      <c r="HM47">
        <v>0</v>
      </c>
      <c r="HN47">
        <v>0</v>
      </c>
      <c r="HO47">
        <v>9164</v>
      </c>
      <c r="HP47">
        <v>13797</v>
      </c>
      <c r="HQ47">
        <v>0</v>
      </c>
      <c r="HR47">
        <v>0</v>
      </c>
      <c r="HS47">
        <v>856</v>
      </c>
      <c r="HT47">
        <v>10980</v>
      </c>
      <c r="HU47">
        <v>0</v>
      </c>
      <c r="HV47">
        <v>0</v>
      </c>
      <c r="HW47">
        <v>0</v>
      </c>
      <c r="HX47">
        <v>409</v>
      </c>
      <c r="HY47">
        <v>0</v>
      </c>
      <c r="HZ47">
        <v>24599</v>
      </c>
      <c r="IA47">
        <v>1</v>
      </c>
      <c r="IB47">
        <v>324</v>
      </c>
      <c r="IC47">
        <v>0</v>
      </c>
      <c r="ID47">
        <v>35636</v>
      </c>
      <c r="IE47">
        <v>506</v>
      </c>
      <c r="IF47">
        <v>0</v>
      </c>
      <c r="IG47">
        <v>116</v>
      </c>
      <c r="IH47">
        <v>482</v>
      </c>
      <c r="II47">
        <v>0</v>
      </c>
      <c r="IJ47">
        <v>0</v>
      </c>
      <c r="IK47">
        <v>0</v>
      </c>
      <c r="IL47">
        <v>0</v>
      </c>
      <c r="IM47">
        <v>0</v>
      </c>
      <c r="IN47">
        <v>0</v>
      </c>
      <c r="IO47">
        <v>0</v>
      </c>
      <c r="IP47">
        <v>0</v>
      </c>
      <c r="IQ47">
        <v>0</v>
      </c>
      <c r="IR47" s="28">
        <v>408700</v>
      </c>
      <c r="IS47" s="28">
        <v>912151</v>
      </c>
      <c r="IT47">
        <v>0</v>
      </c>
      <c r="IU47">
        <v>0</v>
      </c>
      <c r="IV47">
        <v>0</v>
      </c>
      <c r="IW47">
        <v>0</v>
      </c>
      <c r="IX47" s="28">
        <v>159261</v>
      </c>
      <c r="IY47" s="28">
        <v>150051</v>
      </c>
      <c r="IZ47">
        <v>0</v>
      </c>
      <c r="JA47">
        <v>0</v>
      </c>
      <c r="JB47" s="28">
        <v>58137</v>
      </c>
      <c r="JC47" s="28">
        <v>302518</v>
      </c>
      <c r="JD47">
        <v>0</v>
      </c>
      <c r="JE47">
        <v>0</v>
      </c>
      <c r="JF47">
        <v>0</v>
      </c>
      <c r="JG47" s="28">
        <v>896861</v>
      </c>
      <c r="JH47">
        <v>0</v>
      </c>
      <c r="JI47" s="28">
        <v>1157773</v>
      </c>
      <c r="JJ47" s="28">
        <v>273000</v>
      </c>
      <c r="JK47" s="28">
        <v>1324787</v>
      </c>
      <c r="JL47">
        <v>0</v>
      </c>
      <c r="JM47" s="28">
        <v>1272539</v>
      </c>
      <c r="JN47" s="28">
        <v>1475856</v>
      </c>
      <c r="JO47">
        <v>0</v>
      </c>
      <c r="JP47" s="28">
        <v>294690</v>
      </c>
      <c r="JQ47" s="28">
        <v>1482784</v>
      </c>
      <c r="JR47">
        <v>0</v>
      </c>
      <c r="JS47">
        <v>0</v>
      </c>
      <c r="JT47">
        <v>0</v>
      </c>
      <c r="JU47">
        <v>0</v>
      </c>
      <c r="JV47">
        <v>0</v>
      </c>
      <c r="JW47">
        <v>0</v>
      </c>
      <c r="JX47">
        <v>0</v>
      </c>
    </row>
    <row r="48" spans="1:284" x14ac:dyDescent="0.25">
      <c r="A48" s="27">
        <v>45704</v>
      </c>
      <c r="B48">
        <v>0</v>
      </c>
      <c r="C48" t="s">
        <v>257</v>
      </c>
      <c r="D48" t="s">
        <v>258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 t="s">
        <v>257</v>
      </c>
      <c r="AO48" t="s">
        <v>257</v>
      </c>
      <c r="AP48" t="s">
        <v>257</v>
      </c>
      <c r="AQ48" t="s">
        <v>257</v>
      </c>
      <c r="AR48" t="s">
        <v>257</v>
      </c>
      <c r="AS48" t="s">
        <v>257</v>
      </c>
      <c r="AT48" t="s">
        <v>257</v>
      </c>
      <c r="AU48" t="s">
        <v>257</v>
      </c>
      <c r="AV48" t="s">
        <v>257</v>
      </c>
      <c r="AW48" t="s">
        <v>257</v>
      </c>
      <c r="AX48" t="s">
        <v>257</v>
      </c>
      <c r="AY48" t="s">
        <v>257</v>
      </c>
      <c r="AZ48" t="s">
        <v>257</v>
      </c>
      <c r="BA48" t="s">
        <v>257</v>
      </c>
      <c r="BB48" t="s">
        <v>257</v>
      </c>
      <c r="BC48" t="s">
        <v>257</v>
      </c>
      <c r="BD48" t="s">
        <v>257</v>
      </c>
      <c r="BE48" t="s">
        <v>257</v>
      </c>
      <c r="BF48" t="s">
        <v>257</v>
      </c>
      <c r="BG48" t="s">
        <v>257</v>
      </c>
      <c r="BH48" t="s">
        <v>257</v>
      </c>
      <c r="BI48" t="s">
        <v>257</v>
      </c>
      <c r="BJ48" t="s">
        <v>257</v>
      </c>
      <c r="BK48" t="s">
        <v>257</v>
      </c>
      <c r="BL48" t="s">
        <v>257</v>
      </c>
      <c r="BM48" t="s">
        <v>257</v>
      </c>
      <c r="BN48" t="s">
        <v>257</v>
      </c>
      <c r="BO48" t="s">
        <v>257</v>
      </c>
      <c r="BP48" t="s">
        <v>257</v>
      </c>
      <c r="BQ48" t="s">
        <v>257</v>
      </c>
      <c r="BR48" t="s">
        <v>257</v>
      </c>
      <c r="BS48" t="s">
        <v>257</v>
      </c>
      <c r="BT48" t="s">
        <v>257</v>
      </c>
      <c r="BU48" t="s">
        <v>257</v>
      </c>
      <c r="BV48" t="s">
        <v>257</v>
      </c>
      <c r="BW48">
        <v>0</v>
      </c>
      <c r="BX48">
        <v>0</v>
      </c>
      <c r="BY48">
        <v>1</v>
      </c>
      <c r="BZ48">
        <v>1177</v>
      </c>
      <c r="CA48">
        <v>0</v>
      </c>
      <c r="CB48">
        <v>0</v>
      </c>
      <c r="CC48">
        <v>0</v>
      </c>
      <c r="CD48">
        <v>0</v>
      </c>
      <c r="CE48">
        <v>7683</v>
      </c>
      <c r="CF48">
        <v>12129</v>
      </c>
      <c r="CG48">
        <v>0</v>
      </c>
      <c r="CH48">
        <v>0</v>
      </c>
      <c r="CI48">
        <v>1743</v>
      </c>
      <c r="CJ48">
        <v>9181</v>
      </c>
      <c r="CK48">
        <v>0</v>
      </c>
      <c r="CL48">
        <v>0</v>
      </c>
      <c r="CM48">
        <v>0</v>
      </c>
      <c r="CN48">
        <v>371</v>
      </c>
      <c r="CO48">
        <v>0</v>
      </c>
      <c r="CP48">
        <v>23318</v>
      </c>
      <c r="CQ48">
        <v>0</v>
      </c>
      <c r="CR48">
        <v>208</v>
      </c>
      <c r="CS48">
        <v>0</v>
      </c>
      <c r="CT48">
        <v>33672</v>
      </c>
      <c r="CU48">
        <v>470</v>
      </c>
      <c r="CV48">
        <v>0</v>
      </c>
      <c r="CW48">
        <v>9</v>
      </c>
      <c r="CX48">
        <v>454</v>
      </c>
      <c r="CY48">
        <v>0</v>
      </c>
      <c r="CZ48">
        <v>0</v>
      </c>
      <c r="DA48">
        <v>0</v>
      </c>
      <c r="DB48">
        <v>0</v>
      </c>
      <c r="DC48">
        <v>0</v>
      </c>
      <c r="DD48">
        <v>0</v>
      </c>
      <c r="DE48">
        <v>0</v>
      </c>
      <c r="DF48" t="s">
        <v>257</v>
      </c>
      <c r="DG48" t="s">
        <v>257</v>
      </c>
      <c r="DH48" t="s">
        <v>563</v>
      </c>
      <c r="DI48" t="s">
        <v>257</v>
      </c>
      <c r="DJ48" t="s">
        <v>257</v>
      </c>
      <c r="DK48" t="s">
        <v>257</v>
      </c>
      <c r="DL48" t="s">
        <v>257</v>
      </c>
      <c r="DM48" t="s">
        <v>257</v>
      </c>
      <c r="DN48" t="s">
        <v>257</v>
      </c>
      <c r="DO48" t="s">
        <v>295</v>
      </c>
      <c r="DP48" t="s">
        <v>257</v>
      </c>
      <c r="DQ48" t="s">
        <v>257</v>
      </c>
      <c r="DR48" t="s">
        <v>257</v>
      </c>
      <c r="DS48" t="s">
        <v>304</v>
      </c>
      <c r="DT48" t="s">
        <v>257</v>
      </c>
      <c r="DU48" t="s">
        <v>257</v>
      </c>
      <c r="DV48" t="s">
        <v>257</v>
      </c>
      <c r="DW48" t="s">
        <v>851</v>
      </c>
      <c r="DX48" t="s">
        <v>257</v>
      </c>
      <c r="DY48" t="s">
        <v>901</v>
      </c>
      <c r="DZ48" t="s">
        <v>258</v>
      </c>
      <c r="EA48" t="s">
        <v>902</v>
      </c>
      <c r="EB48" t="s">
        <v>257</v>
      </c>
      <c r="EC48" t="s">
        <v>404</v>
      </c>
      <c r="ED48" t="s">
        <v>903</v>
      </c>
      <c r="EE48" t="s">
        <v>257</v>
      </c>
      <c r="EF48" t="s">
        <v>629</v>
      </c>
      <c r="EG48" t="s">
        <v>540</v>
      </c>
      <c r="EH48" t="s">
        <v>257</v>
      </c>
      <c r="EI48" t="s">
        <v>257</v>
      </c>
      <c r="EJ48" t="s">
        <v>257</v>
      </c>
      <c r="EK48" t="s">
        <v>257</v>
      </c>
      <c r="EL48" t="s">
        <v>257</v>
      </c>
      <c r="EM48" t="s">
        <v>257</v>
      </c>
      <c r="EN48" t="s">
        <v>257</v>
      </c>
      <c r="EO48">
        <v>0</v>
      </c>
      <c r="EP48">
        <v>0</v>
      </c>
      <c r="EQ48">
        <v>23</v>
      </c>
      <c r="ER48">
        <v>0</v>
      </c>
      <c r="ES48">
        <v>0</v>
      </c>
      <c r="ET48">
        <v>0</v>
      </c>
      <c r="EU48">
        <v>0</v>
      </c>
      <c r="EV48">
        <v>0</v>
      </c>
      <c r="EW48">
        <v>0</v>
      </c>
      <c r="EX48">
        <v>418</v>
      </c>
      <c r="EY48">
        <v>0</v>
      </c>
      <c r="EZ48">
        <v>0</v>
      </c>
      <c r="FA48">
        <v>0</v>
      </c>
      <c r="FB48">
        <v>67</v>
      </c>
      <c r="FC48">
        <v>0</v>
      </c>
      <c r="FD48">
        <v>0</v>
      </c>
      <c r="FE48">
        <v>0</v>
      </c>
      <c r="FF48">
        <v>4</v>
      </c>
      <c r="FG48">
        <v>0</v>
      </c>
      <c r="FH48">
        <v>1099</v>
      </c>
      <c r="FI48">
        <v>2</v>
      </c>
      <c r="FJ48">
        <v>119</v>
      </c>
      <c r="FK48">
        <v>0</v>
      </c>
      <c r="FL48">
        <v>1809</v>
      </c>
      <c r="FM48">
        <v>23</v>
      </c>
      <c r="FN48">
        <v>0</v>
      </c>
      <c r="FO48">
        <v>102</v>
      </c>
      <c r="FP48">
        <v>7</v>
      </c>
      <c r="FQ48">
        <v>0</v>
      </c>
      <c r="FR48">
        <v>0</v>
      </c>
      <c r="FS48">
        <v>0</v>
      </c>
      <c r="FT48">
        <v>0</v>
      </c>
      <c r="FU48">
        <v>0</v>
      </c>
      <c r="FV48">
        <v>0</v>
      </c>
      <c r="FW48">
        <v>0</v>
      </c>
      <c r="FX48">
        <v>0</v>
      </c>
      <c r="FY48">
        <v>0</v>
      </c>
      <c r="FZ48">
        <v>0</v>
      </c>
      <c r="GA48">
        <v>0</v>
      </c>
      <c r="GB48">
        <v>0</v>
      </c>
      <c r="GC48">
        <v>0</v>
      </c>
      <c r="GD48">
        <v>0</v>
      </c>
      <c r="GE48">
        <v>0</v>
      </c>
      <c r="GF48">
        <v>0</v>
      </c>
      <c r="GG48">
        <v>0</v>
      </c>
      <c r="GH48">
        <v>0</v>
      </c>
      <c r="GI48">
        <v>0</v>
      </c>
      <c r="GJ48">
        <v>0</v>
      </c>
      <c r="GK48">
        <v>0</v>
      </c>
      <c r="GL48">
        <v>0</v>
      </c>
      <c r="GM48">
        <v>0</v>
      </c>
      <c r="GN48">
        <v>0</v>
      </c>
      <c r="GO48">
        <v>0</v>
      </c>
      <c r="GP48">
        <v>0</v>
      </c>
      <c r="GQ48">
        <v>0</v>
      </c>
      <c r="GR48">
        <v>0</v>
      </c>
      <c r="GS48">
        <v>0</v>
      </c>
      <c r="GT48">
        <v>0</v>
      </c>
      <c r="GU48">
        <v>0</v>
      </c>
      <c r="GV48">
        <v>0</v>
      </c>
      <c r="GW48">
        <v>0</v>
      </c>
      <c r="GX48">
        <v>0</v>
      </c>
      <c r="GY48">
        <v>0</v>
      </c>
      <c r="GZ48">
        <v>0</v>
      </c>
      <c r="HA48">
        <v>0</v>
      </c>
      <c r="HB48">
        <v>0</v>
      </c>
      <c r="HC48">
        <v>0</v>
      </c>
      <c r="HD48">
        <v>0</v>
      </c>
      <c r="HE48">
        <v>0</v>
      </c>
      <c r="HF48">
        <v>0</v>
      </c>
      <c r="HG48">
        <v>0</v>
      </c>
      <c r="HH48">
        <v>0</v>
      </c>
      <c r="HI48">
        <v>24</v>
      </c>
      <c r="HJ48">
        <v>1177</v>
      </c>
      <c r="HK48">
        <v>0</v>
      </c>
      <c r="HL48">
        <v>0</v>
      </c>
      <c r="HM48">
        <v>0</v>
      </c>
      <c r="HN48">
        <v>0</v>
      </c>
      <c r="HO48">
        <v>7683</v>
      </c>
      <c r="HP48">
        <v>12547</v>
      </c>
      <c r="HQ48">
        <v>0</v>
      </c>
      <c r="HR48">
        <v>0</v>
      </c>
      <c r="HS48">
        <v>1743</v>
      </c>
      <c r="HT48">
        <v>9248</v>
      </c>
      <c r="HU48">
        <v>0</v>
      </c>
      <c r="HV48">
        <v>0</v>
      </c>
      <c r="HW48">
        <v>0</v>
      </c>
      <c r="HX48">
        <v>375</v>
      </c>
      <c r="HY48">
        <v>0</v>
      </c>
      <c r="HZ48">
        <v>24417</v>
      </c>
      <c r="IA48">
        <v>2</v>
      </c>
      <c r="IB48">
        <v>327</v>
      </c>
      <c r="IC48">
        <v>0</v>
      </c>
      <c r="ID48">
        <v>35481</v>
      </c>
      <c r="IE48">
        <v>493</v>
      </c>
      <c r="IF48">
        <v>0</v>
      </c>
      <c r="IG48">
        <v>111</v>
      </c>
      <c r="IH48">
        <v>461</v>
      </c>
      <c r="II48">
        <v>0</v>
      </c>
      <c r="IJ48">
        <v>0</v>
      </c>
      <c r="IK48">
        <v>0</v>
      </c>
      <c r="IL48">
        <v>0</v>
      </c>
      <c r="IM48">
        <v>0</v>
      </c>
      <c r="IN48">
        <v>0</v>
      </c>
      <c r="IO48">
        <v>0</v>
      </c>
      <c r="IP48">
        <v>0</v>
      </c>
      <c r="IQ48">
        <v>0</v>
      </c>
      <c r="IR48" s="28">
        <v>78875</v>
      </c>
      <c r="IS48" s="28">
        <v>882257</v>
      </c>
      <c r="IT48">
        <v>0</v>
      </c>
      <c r="IU48">
        <v>0</v>
      </c>
      <c r="IV48">
        <v>0</v>
      </c>
      <c r="IW48">
        <v>0</v>
      </c>
      <c r="IX48" s="28">
        <v>146755</v>
      </c>
      <c r="IY48" s="28">
        <v>141380</v>
      </c>
      <c r="IZ48">
        <v>0</v>
      </c>
      <c r="JA48">
        <v>0</v>
      </c>
      <c r="JB48" s="28">
        <v>57737</v>
      </c>
      <c r="JC48" s="28">
        <v>379755</v>
      </c>
      <c r="JD48">
        <v>0</v>
      </c>
      <c r="JE48">
        <v>0</v>
      </c>
      <c r="JF48">
        <v>0</v>
      </c>
      <c r="JG48" s="28">
        <v>863568</v>
      </c>
      <c r="JH48">
        <v>0</v>
      </c>
      <c r="JI48" s="28">
        <v>1135126</v>
      </c>
      <c r="JJ48" s="28">
        <v>94000</v>
      </c>
      <c r="JK48" s="28">
        <v>1382569</v>
      </c>
      <c r="JL48">
        <v>0</v>
      </c>
      <c r="JM48" s="28">
        <v>1239251</v>
      </c>
      <c r="JN48" s="28">
        <v>1514819</v>
      </c>
      <c r="JO48">
        <v>0</v>
      </c>
      <c r="JP48" s="28">
        <v>194676</v>
      </c>
      <c r="JQ48" s="28">
        <v>1457039</v>
      </c>
      <c r="JR48">
        <v>0</v>
      </c>
      <c r="JS48">
        <v>0</v>
      </c>
      <c r="JT48">
        <v>0</v>
      </c>
      <c r="JU48">
        <v>0</v>
      </c>
      <c r="JV48">
        <v>0</v>
      </c>
      <c r="JW48">
        <v>0</v>
      </c>
      <c r="JX48">
        <v>0</v>
      </c>
    </row>
    <row r="49" spans="1:284" x14ac:dyDescent="0.25">
      <c r="A49" s="27">
        <v>45705</v>
      </c>
      <c r="B49">
        <v>8924</v>
      </c>
      <c r="C49" t="s">
        <v>260</v>
      </c>
      <c r="D49" t="s">
        <v>351</v>
      </c>
      <c r="E49">
        <v>0</v>
      </c>
      <c r="F49">
        <v>0</v>
      </c>
      <c r="G49">
        <v>0</v>
      </c>
      <c r="H49">
        <v>8</v>
      </c>
      <c r="I49">
        <v>0</v>
      </c>
      <c r="J49">
        <v>0</v>
      </c>
      <c r="K49">
        <v>0</v>
      </c>
      <c r="L49">
        <v>0</v>
      </c>
      <c r="M49">
        <v>5</v>
      </c>
      <c r="N49">
        <v>0</v>
      </c>
      <c r="O49">
        <v>0</v>
      </c>
      <c r="P49">
        <v>0</v>
      </c>
      <c r="Q49">
        <v>4</v>
      </c>
      <c r="R49">
        <v>8</v>
      </c>
      <c r="S49">
        <v>0</v>
      </c>
      <c r="T49">
        <v>0</v>
      </c>
      <c r="U49">
        <v>0</v>
      </c>
      <c r="V49">
        <v>0</v>
      </c>
      <c r="W49">
        <v>0</v>
      </c>
      <c r="X49">
        <v>4</v>
      </c>
      <c r="Y49">
        <v>0</v>
      </c>
      <c r="Z49">
        <v>0</v>
      </c>
      <c r="AA49">
        <v>0</v>
      </c>
      <c r="AB49">
        <v>2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 t="s">
        <v>257</v>
      </c>
      <c r="AO49" t="s">
        <v>257</v>
      </c>
      <c r="AP49" t="s">
        <v>257</v>
      </c>
      <c r="AQ49" t="s">
        <v>286</v>
      </c>
      <c r="AR49" t="s">
        <v>257</v>
      </c>
      <c r="AS49" t="s">
        <v>257</v>
      </c>
      <c r="AT49" t="s">
        <v>257</v>
      </c>
      <c r="AU49" t="s">
        <v>257</v>
      </c>
      <c r="AV49" t="s">
        <v>548</v>
      </c>
      <c r="AW49" t="s">
        <v>257</v>
      </c>
      <c r="AX49" t="s">
        <v>257</v>
      </c>
      <c r="AY49" t="s">
        <v>257</v>
      </c>
      <c r="AZ49" t="s">
        <v>392</v>
      </c>
      <c r="BA49" t="s">
        <v>548</v>
      </c>
      <c r="BB49" t="s">
        <v>257</v>
      </c>
      <c r="BC49" t="s">
        <v>257</v>
      </c>
      <c r="BD49" t="s">
        <v>257</v>
      </c>
      <c r="BE49" t="s">
        <v>257</v>
      </c>
      <c r="BF49" t="s">
        <v>257</v>
      </c>
      <c r="BG49" t="s">
        <v>263</v>
      </c>
      <c r="BH49" t="s">
        <v>257</v>
      </c>
      <c r="BI49" t="s">
        <v>257</v>
      </c>
      <c r="BJ49" t="s">
        <v>257</v>
      </c>
      <c r="BK49" t="s">
        <v>260</v>
      </c>
      <c r="BL49" t="s">
        <v>257</v>
      </c>
      <c r="BM49" t="s">
        <v>257</v>
      </c>
      <c r="BN49" t="s">
        <v>257</v>
      </c>
      <c r="BO49" t="s">
        <v>257</v>
      </c>
      <c r="BP49" t="s">
        <v>257</v>
      </c>
      <c r="BQ49" t="s">
        <v>257</v>
      </c>
      <c r="BR49" t="s">
        <v>257</v>
      </c>
      <c r="BS49" t="s">
        <v>257</v>
      </c>
      <c r="BT49" t="s">
        <v>257</v>
      </c>
      <c r="BU49" t="s">
        <v>257</v>
      </c>
      <c r="BV49" t="s">
        <v>257</v>
      </c>
      <c r="BW49">
        <v>0</v>
      </c>
      <c r="BX49">
        <v>0</v>
      </c>
      <c r="BY49">
        <v>6</v>
      </c>
      <c r="BZ49">
        <v>1791</v>
      </c>
      <c r="CA49">
        <v>0</v>
      </c>
      <c r="CB49">
        <v>0</v>
      </c>
      <c r="CC49">
        <v>0</v>
      </c>
      <c r="CD49">
        <v>0</v>
      </c>
      <c r="CE49">
        <v>11346</v>
      </c>
      <c r="CF49">
        <v>15806</v>
      </c>
      <c r="CG49">
        <v>0</v>
      </c>
      <c r="CH49">
        <v>0</v>
      </c>
      <c r="CI49">
        <v>3400</v>
      </c>
      <c r="CJ49">
        <v>21361</v>
      </c>
      <c r="CK49">
        <v>0</v>
      </c>
      <c r="CL49">
        <v>0</v>
      </c>
      <c r="CM49">
        <v>0</v>
      </c>
      <c r="CN49">
        <v>787</v>
      </c>
      <c r="CO49">
        <v>0</v>
      </c>
      <c r="CP49">
        <v>24602</v>
      </c>
      <c r="CQ49">
        <v>0</v>
      </c>
      <c r="CR49">
        <v>316</v>
      </c>
      <c r="CS49">
        <v>0</v>
      </c>
      <c r="CT49">
        <v>35739</v>
      </c>
      <c r="CU49">
        <v>487</v>
      </c>
      <c r="CV49">
        <v>0</v>
      </c>
      <c r="CW49">
        <v>21</v>
      </c>
      <c r="CX49">
        <v>472</v>
      </c>
      <c r="CY49">
        <v>0</v>
      </c>
      <c r="CZ49">
        <v>0</v>
      </c>
      <c r="DA49">
        <v>0</v>
      </c>
      <c r="DB49">
        <v>0</v>
      </c>
      <c r="DC49">
        <v>0</v>
      </c>
      <c r="DD49">
        <v>0</v>
      </c>
      <c r="DE49">
        <v>0</v>
      </c>
      <c r="DF49" t="s">
        <v>257</v>
      </c>
      <c r="DG49" t="s">
        <v>257</v>
      </c>
      <c r="DH49" t="s">
        <v>904</v>
      </c>
      <c r="DI49" t="s">
        <v>415</v>
      </c>
      <c r="DJ49" t="s">
        <v>257</v>
      </c>
      <c r="DK49" t="s">
        <v>257</v>
      </c>
      <c r="DL49" t="s">
        <v>257</v>
      </c>
      <c r="DM49" t="s">
        <v>257</v>
      </c>
      <c r="DN49" t="s">
        <v>257</v>
      </c>
      <c r="DO49" t="s">
        <v>514</v>
      </c>
      <c r="DP49" t="s">
        <v>257</v>
      </c>
      <c r="DQ49" t="s">
        <v>257</v>
      </c>
      <c r="DR49" t="s">
        <v>257</v>
      </c>
      <c r="DS49" t="s">
        <v>288</v>
      </c>
      <c r="DT49" t="s">
        <v>257</v>
      </c>
      <c r="DU49" t="s">
        <v>257</v>
      </c>
      <c r="DV49" t="s">
        <v>257</v>
      </c>
      <c r="DW49" t="s">
        <v>354</v>
      </c>
      <c r="DX49" t="s">
        <v>257</v>
      </c>
      <c r="DY49" t="s">
        <v>632</v>
      </c>
      <c r="DZ49" t="s">
        <v>258</v>
      </c>
      <c r="EA49" t="s">
        <v>905</v>
      </c>
      <c r="EB49" t="s">
        <v>257</v>
      </c>
      <c r="EC49" t="s">
        <v>317</v>
      </c>
      <c r="ED49" t="s">
        <v>906</v>
      </c>
      <c r="EE49" t="s">
        <v>257</v>
      </c>
      <c r="EF49" t="s">
        <v>907</v>
      </c>
      <c r="EG49" t="s">
        <v>574</v>
      </c>
      <c r="EH49" t="s">
        <v>257</v>
      </c>
      <c r="EI49" t="s">
        <v>257</v>
      </c>
      <c r="EJ49" t="s">
        <v>257</v>
      </c>
      <c r="EK49" t="s">
        <v>257</v>
      </c>
      <c r="EL49" t="s">
        <v>257</v>
      </c>
      <c r="EM49" t="s">
        <v>257</v>
      </c>
      <c r="EN49" t="s">
        <v>257</v>
      </c>
      <c r="EO49">
        <v>0</v>
      </c>
      <c r="EP49">
        <v>0</v>
      </c>
      <c r="EQ49">
        <v>49</v>
      </c>
      <c r="ER49">
        <v>15</v>
      </c>
      <c r="ES49">
        <v>0</v>
      </c>
      <c r="ET49">
        <v>0</v>
      </c>
      <c r="EU49">
        <v>0</v>
      </c>
      <c r="EV49">
        <v>0</v>
      </c>
      <c r="EW49">
        <v>0</v>
      </c>
      <c r="EX49">
        <v>419</v>
      </c>
      <c r="EY49">
        <v>0</v>
      </c>
      <c r="EZ49">
        <v>0</v>
      </c>
      <c r="FA49">
        <v>0</v>
      </c>
      <c r="FB49">
        <v>86</v>
      </c>
      <c r="FC49">
        <v>0</v>
      </c>
      <c r="FD49">
        <v>0</v>
      </c>
      <c r="FE49">
        <v>0</v>
      </c>
      <c r="FF49">
        <v>29</v>
      </c>
      <c r="FG49">
        <v>0</v>
      </c>
      <c r="FH49">
        <v>1570</v>
      </c>
      <c r="FI49">
        <v>17</v>
      </c>
      <c r="FJ49">
        <v>127</v>
      </c>
      <c r="FK49">
        <v>0</v>
      </c>
      <c r="FL49">
        <v>2218</v>
      </c>
      <c r="FM49">
        <v>25</v>
      </c>
      <c r="FN49">
        <v>0</v>
      </c>
      <c r="FO49">
        <v>101</v>
      </c>
      <c r="FP49">
        <v>8</v>
      </c>
      <c r="FQ49">
        <v>0</v>
      </c>
      <c r="FR49">
        <v>0</v>
      </c>
      <c r="FS49">
        <v>0</v>
      </c>
      <c r="FT49">
        <v>0</v>
      </c>
      <c r="FU49">
        <v>0</v>
      </c>
      <c r="FV49">
        <v>0</v>
      </c>
      <c r="FW49">
        <v>0</v>
      </c>
      <c r="FX49">
        <v>0</v>
      </c>
      <c r="FY49">
        <v>0</v>
      </c>
      <c r="FZ49">
        <v>0</v>
      </c>
      <c r="GA49">
        <v>0</v>
      </c>
      <c r="GB49">
        <v>0</v>
      </c>
      <c r="GC49">
        <v>0</v>
      </c>
      <c r="GD49">
        <v>0</v>
      </c>
      <c r="GE49">
        <v>0</v>
      </c>
      <c r="GF49">
        <v>0</v>
      </c>
      <c r="GG49">
        <v>0</v>
      </c>
      <c r="GH49">
        <v>0</v>
      </c>
      <c r="GI49">
        <v>0</v>
      </c>
      <c r="GJ49">
        <v>0</v>
      </c>
      <c r="GK49">
        <v>0</v>
      </c>
      <c r="GL49">
        <v>0</v>
      </c>
      <c r="GM49">
        <v>0</v>
      </c>
      <c r="GN49">
        <v>0</v>
      </c>
      <c r="GO49">
        <v>0</v>
      </c>
      <c r="GP49">
        <v>0</v>
      </c>
      <c r="GQ49">
        <v>0</v>
      </c>
      <c r="GR49">
        <v>0</v>
      </c>
      <c r="GS49">
        <v>0</v>
      </c>
      <c r="GT49">
        <v>0</v>
      </c>
      <c r="GU49">
        <v>0</v>
      </c>
      <c r="GV49">
        <v>0</v>
      </c>
      <c r="GW49">
        <v>0</v>
      </c>
      <c r="GX49">
        <v>0</v>
      </c>
      <c r="GY49">
        <v>0</v>
      </c>
      <c r="GZ49">
        <v>0</v>
      </c>
      <c r="HA49">
        <v>0</v>
      </c>
      <c r="HB49">
        <v>0</v>
      </c>
      <c r="HC49">
        <v>0</v>
      </c>
      <c r="HD49">
        <v>0</v>
      </c>
      <c r="HE49">
        <v>0</v>
      </c>
      <c r="HF49">
        <v>0</v>
      </c>
      <c r="HG49">
        <v>0</v>
      </c>
      <c r="HH49">
        <v>0</v>
      </c>
      <c r="HI49">
        <v>55</v>
      </c>
      <c r="HJ49">
        <v>1814</v>
      </c>
      <c r="HK49">
        <v>0</v>
      </c>
      <c r="HL49">
        <v>0</v>
      </c>
      <c r="HM49">
        <v>0</v>
      </c>
      <c r="HN49">
        <v>0</v>
      </c>
      <c r="HO49">
        <v>11351</v>
      </c>
      <c r="HP49">
        <v>16225</v>
      </c>
      <c r="HQ49">
        <v>0</v>
      </c>
      <c r="HR49">
        <v>0</v>
      </c>
      <c r="HS49">
        <v>3404</v>
      </c>
      <c r="HT49">
        <v>21455</v>
      </c>
      <c r="HU49">
        <v>0</v>
      </c>
      <c r="HV49">
        <v>0</v>
      </c>
      <c r="HW49">
        <v>0</v>
      </c>
      <c r="HX49">
        <v>816</v>
      </c>
      <c r="HY49">
        <v>0</v>
      </c>
      <c r="HZ49">
        <v>26176</v>
      </c>
      <c r="IA49">
        <v>17</v>
      </c>
      <c r="IB49">
        <v>443</v>
      </c>
      <c r="IC49">
        <v>0</v>
      </c>
      <c r="ID49">
        <v>37959</v>
      </c>
      <c r="IE49">
        <v>512</v>
      </c>
      <c r="IF49">
        <v>0</v>
      </c>
      <c r="IG49">
        <v>122</v>
      </c>
      <c r="IH49">
        <v>480</v>
      </c>
      <c r="II49">
        <v>0</v>
      </c>
      <c r="IJ49">
        <v>0</v>
      </c>
      <c r="IK49">
        <v>0</v>
      </c>
      <c r="IL49">
        <v>0</v>
      </c>
      <c r="IM49">
        <v>0</v>
      </c>
      <c r="IN49">
        <v>0</v>
      </c>
      <c r="IO49">
        <v>0</v>
      </c>
      <c r="IP49">
        <v>0</v>
      </c>
      <c r="IQ49">
        <v>0</v>
      </c>
      <c r="IR49" s="28">
        <v>84382</v>
      </c>
      <c r="IS49" s="28">
        <v>908076</v>
      </c>
      <c r="IT49">
        <v>0</v>
      </c>
      <c r="IU49">
        <v>0</v>
      </c>
      <c r="IV49">
        <v>0</v>
      </c>
      <c r="IW49">
        <v>0</v>
      </c>
      <c r="IX49" s="28">
        <v>140279</v>
      </c>
      <c r="IY49" s="28">
        <v>132242</v>
      </c>
      <c r="IZ49">
        <v>0</v>
      </c>
      <c r="JA49">
        <v>0</v>
      </c>
      <c r="JB49" s="28">
        <v>69160</v>
      </c>
      <c r="JC49" s="28">
        <v>506984</v>
      </c>
      <c r="JD49">
        <v>0</v>
      </c>
      <c r="JE49">
        <v>0</v>
      </c>
      <c r="JF49">
        <v>0</v>
      </c>
      <c r="JG49" s="28">
        <v>1320218</v>
      </c>
      <c r="JH49">
        <v>0</v>
      </c>
      <c r="JI49" s="28">
        <v>1277249</v>
      </c>
      <c r="JJ49" s="28">
        <v>141412</v>
      </c>
      <c r="JK49" s="28">
        <v>1501007</v>
      </c>
      <c r="JL49">
        <v>0</v>
      </c>
      <c r="JM49" s="28">
        <v>1405319</v>
      </c>
      <c r="JN49" s="28">
        <v>1483471</v>
      </c>
      <c r="JO49">
        <v>0</v>
      </c>
      <c r="JP49" s="28">
        <v>421033</v>
      </c>
      <c r="JQ49" s="28">
        <v>1462700</v>
      </c>
      <c r="JR49">
        <v>0</v>
      </c>
      <c r="JS49">
        <v>0</v>
      </c>
      <c r="JT49">
        <v>0</v>
      </c>
      <c r="JU49">
        <v>0</v>
      </c>
      <c r="JV49">
        <v>0</v>
      </c>
      <c r="JW49">
        <v>0</v>
      </c>
      <c r="JX49">
        <v>0</v>
      </c>
    </row>
    <row r="50" spans="1:284" x14ac:dyDescent="0.25">
      <c r="A50" s="27">
        <v>45706</v>
      </c>
      <c r="B50">
        <v>0</v>
      </c>
      <c r="C50" t="s">
        <v>257</v>
      </c>
      <c r="D50" t="s">
        <v>258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 t="s">
        <v>257</v>
      </c>
      <c r="AO50" t="s">
        <v>257</v>
      </c>
      <c r="AP50" t="s">
        <v>257</v>
      </c>
      <c r="AQ50" t="s">
        <v>257</v>
      </c>
      <c r="AR50" t="s">
        <v>257</v>
      </c>
      <c r="AS50" t="s">
        <v>257</v>
      </c>
      <c r="AT50" t="s">
        <v>257</v>
      </c>
      <c r="AU50" t="s">
        <v>257</v>
      </c>
      <c r="AV50" t="s">
        <v>257</v>
      </c>
      <c r="AW50" t="s">
        <v>257</v>
      </c>
      <c r="AX50" t="s">
        <v>257</v>
      </c>
      <c r="AY50" t="s">
        <v>257</v>
      </c>
      <c r="AZ50" t="s">
        <v>257</v>
      </c>
      <c r="BA50" t="s">
        <v>257</v>
      </c>
      <c r="BB50" t="s">
        <v>257</v>
      </c>
      <c r="BC50" t="s">
        <v>257</v>
      </c>
      <c r="BD50" t="s">
        <v>257</v>
      </c>
      <c r="BE50" t="s">
        <v>257</v>
      </c>
      <c r="BF50" t="s">
        <v>257</v>
      </c>
      <c r="BG50" t="s">
        <v>257</v>
      </c>
      <c r="BH50" t="s">
        <v>257</v>
      </c>
      <c r="BI50" t="s">
        <v>257</v>
      </c>
      <c r="BJ50" t="s">
        <v>257</v>
      </c>
      <c r="BK50" t="s">
        <v>257</v>
      </c>
      <c r="BL50" t="s">
        <v>257</v>
      </c>
      <c r="BM50" t="s">
        <v>257</v>
      </c>
      <c r="BN50" t="s">
        <v>257</v>
      </c>
      <c r="BO50" t="s">
        <v>257</v>
      </c>
      <c r="BP50" t="s">
        <v>257</v>
      </c>
      <c r="BQ50" t="s">
        <v>257</v>
      </c>
      <c r="BR50" t="s">
        <v>257</v>
      </c>
      <c r="BS50" t="s">
        <v>257</v>
      </c>
      <c r="BT50" t="s">
        <v>257</v>
      </c>
      <c r="BU50" t="s">
        <v>257</v>
      </c>
      <c r="BV50" t="s">
        <v>257</v>
      </c>
      <c r="BW50">
        <v>0</v>
      </c>
      <c r="BX50">
        <v>0</v>
      </c>
      <c r="BY50">
        <v>3</v>
      </c>
      <c r="BZ50">
        <v>1843</v>
      </c>
      <c r="CA50">
        <v>0</v>
      </c>
      <c r="CB50">
        <v>0</v>
      </c>
      <c r="CC50">
        <v>0</v>
      </c>
      <c r="CD50">
        <v>0</v>
      </c>
      <c r="CE50">
        <v>13879</v>
      </c>
      <c r="CF50">
        <v>18515</v>
      </c>
      <c r="CG50">
        <v>0</v>
      </c>
      <c r="CH50">
        <v>0</v>
      </c>
      <c r="CI50">
        <v>1543</v>
      </c>
      <c r="CJ50">
        <v>18325</v>
      </c>
      <c r="CK50">
        <v>0</v>
      </c>
      <c r="CL50">
        <v>0</v>
      </c>
      <c r="CM50">
        <v>0</v>
      </c>
      <c r="CN50">
        <v>658</v>
      </c>
      <c r="CO50">
        <v>0</v>
      </c>
      <c r="CP50">
        <v>24714</v>
      </c>
      <c r="CQ50">
        <v>0</v>
      </c>
      <c r="CR50">
        <v>321</v>
      </c>
      <c r="CS50">
        <v>0</v>
      </c>
      <c r="CT50">
        <v>35328</v>
      </c>
      <c r="CU50">
        <v>482</v>
      </c>
      <c r="CV50">
        <v>0</v>
      </c>
      <c r="CW50">
        <v>19</v>
      </c>
      <c r="CX50">
        <v>457</v>
      </c>
      <c r="CY50">
        <v>0</v>
      </c>
      <c r="CZ50">
        <v>0</v>
      </c>
      <c r="DA50">
        <v>0</v>
      </c>
      <c r="DB50">
        <v>0</v>
      </c>
      <c r="DC50">
        <v>0</v>
      </c>
      <c r="DD50">
        <v>0</v>
      </c>
      <c r="DE50">
        <v>0</v>
      </c>
      <c r="DF50" t="s">
        <v>257</v>
      </c>
      <c r="DG50" t="s">
        <v>257</v>
      </c>
      <c r="DH50" t="s">
        <v>908</v>
      </c>
      <c r="DI50" t="s">
        <v>367</v>
      </c>
      <c r="DJ50" t="s">
        <v>257</v>
      </c>
      <c r="DK50" t="s">
        <v>257</v>
      </c>
      <c r="DL50" t="s">
        <v>257</v>
      </c>
      <c r="DM50" t="s">
        <v>257</v>
      </c>
      <c r="DN50" t="s">
        <v>257</v>
      </c>
      <c r="DO50" t="s">
        <v>909</v>
      </c>
      <c r="DP50" t="s">
        <v>257</v>
      </c>
      <c r="DQ50" t="s">
        <v>257</v>
      </c>
      <c r="DR50" t="s">
        <v>257</v>
      </c>
      <c r="DS50" t="s">
        <v>279</v>
      </c>
      <c r="DT50" t="s">
        <v>257</v>
      </c>
      <c r="DU50" t="s">
        <v>257</v>
      </c>
      <c r="DV50" t="s">
        <v>257</v>
      </c>
      <c r="DW50" t="s">
        <v>599</v>
      </c>
      <c r="DX50" t="s">
        <v>257</v>
      </c>
      <c r="DY50" t="s">
        <v>537</v>
      </c>
      <c r="DZ50" t="s">
        <v>258</v>
      </c>
      <c r="EA50" t="s">
        <v>910</v>
      </c>
      <c r="EB50" t="s">
        <v>257</v>
      </c>
      <c r="EC50" t="s">
        <v>739</v>
      </c>
      <c r="ED50" t="s">
        <v>911</v>
      </c>
      <c r="EE50" t="s">
        <v>257</v>
      </c>
      <c r="EF50" t="s">
        <v>912</v>
      </c>
      <c r="EG50" t="s">
        <v>913</v>
      </c>
      <c r="EH50" t="s">
        <v>257</v>
      </c>
      <c r="EI50" t="s">
        <v>257</v>
      </c>
      <c r="EJ50" t="s">
        <v>257</v>
      </c>
      <c r="EK50" t="s">
        <v>257</v>
      </c>
      <c r="EL50" t="s">
        <v>257</v>
      </c>
      <c r="EM50" t="s">
        <v>257</v>
      </c>
      <c r="EN50" t="s">
        <v>257</v>
      </c>
      <c r="EO50">
        <v>0</v>
      </c>
      <c r="EP50">
        <v>0</v>
      </c>
      <c r="EQ50">
        <v>55</v>
      </c>
      <c r="ER50">
        <v>7</v>
      </c>
      <c r="ES50">
        <v>0</v>
      </c>
      <c r="ET50">
        <v>0</v>
      </c>
      <c r="EU50">
        <v>0</v>
      </c>
      <c r="EV50">
        <v>0</v>
      </c>
      <c r="EW50">
        <v>0</v>
      </c>
      <c r="EX50">
        <v>420</v>
      </c>
      <c r="EY50">
        <v>0</v>
      </c>
      <c r="EZ50">
        <v>0</v>
      </c>
      <c r="FA50">
        <v>0</v>
      </c>
      <c r="FB50">
        <v>94</v>
      </c>
      <c r="FC50">
        <v>0</v>
      </c>
      <c r="FD50">
        <v>0</v>
      </c>
      <c r="FE50">
        <v>0</v>
      </c>
      <c r="FF50">
        <v>47</v>
      </c>
      <c r="FG50">
        <v>0</v>
      </c>
      <c r="FH50">
        <v>1383</v>
      </c>
      <c r="FI50">
        <v>12</v>
      </c>
      <c r="FJ50">
        <v>125</v>
      </c>
      <c r="FK50">
        <v>0</v>
      </c>
      <c r="FL50">
        <v>2283</v>
      </c>
      <c r="FM50">
        <v>44</v>
      </c>
      <c r="FN50">
        <v>0</v>
      </c>
      <c r="FO50">
        <v>104</v>
      </c>
      <c r="FP50">
        <v>36</v>
      </c>
      <c r="FQ50">
        <v>0</v>
      </c>
      <c r="FR50">
        <v>0</v>
      </c>
      <c r="FS50">
        <v>0</v>
      </c>
      <c r="FT50">
        <v>0</v>
      </c>
      <c r="FU50">
        <v>0</v>
      </c>
      <c r="FV50">
        <v>0</v>
      </c>
      <c r="FW50">
        <v>0</v>
      </c>
      <c r="FX50">
        <v>0</v>
      </c>
      <c r="FY50">
        <v>0</v>
      </c>
      <c r="FZ50">
        <v>0</v>
      </c>
      <c r="GA50">
        <v>0</v>
      </c>
      <c r="GB50">
        <v>0</v>
      </c>
      <c r="GC50">
        <v>0</v>
      </c>
      <c r="GD50">
        <v>0</v>
      </c>
      <c r="GE50">
        <v>0</v>
      </c>
      <c r="GF50">
        <v>0</v>
      </c>
      <c r="GG50">
        <v>0</v>
      </c>
      <c r="GH50">
        <v>0</v>
      </c>
      <c r="GI50">
        <v>0</v>
      </c>
      <c r="GJ50">
        <v>0</v>
      </c>
      <c r="GK50">
        <v>0</v>
      </c>
      <c r="GL50">
        <v>0</v>
      </c>
      <c r="GM50">
        <v>0</v>
      </c>
      <c r="GN50">
        <v>0</v>
      </c>
      <c r="GO50">
        <v>0</v>
      </c>
      <c r="GP50">
        <v>0</v>
      </c>
      <c r="GQ50">
        <v>0</v>
      </c>
      <c r="GR50">
        <v>0</v>
      </c>
      <c r="GS50">
        <v>0</v>
      </c>
      <c r="GT50">
        <v>0</v>
      </c>
      <c r="GU50">
        <v>0</v>
      </c>
      <c r="GV50">
        <v>0</v>
      </c>
      <c r="GW50">
        <v>0</v>
      </c>
      <c r="GX50">
        <v>0</v>
      </c>
      <c r="GY50">
        <v>0</v>
      </c>
      <c r="GZ50">
        <v>0</v>
      </c>
      <c r="HA50">
        <v>0</v>
      </c>
      <c r="HB50">
        <v>0</v>
      </c>
      <c r="HC50">
        <v>0</v>
      </c>
      <c r="HD50">
        <v>0</v>
      </c>
      <c r="HE50">
        <v>0</v>
      </c>
      <c r="HF50">
        <v>0</v>
      </c>
      <c r="HG50">
        <v>0</v>
      </c>
      <c r="HH50">
        <v>0</v>
      </c>
      <c r="HI50">
        <v>58</v>
      </c>
      <c r="HJ50">
        <v>1850</v>
      </c>
      <c r="HK50">
        <v>0</v>
      </c>
      <c r="HL50">
        <v>0</v>
      </c>
      <c r="HM50">
        <v>0</v>
      </c>
      <c r="HN50">
        <v>0</v>
      </c>
      <c r="HO50">
        <v>13879</v>
      </c>
      <c r="HP50">
        <v>18935</v>
      </c>
      <c r="HQ50">
        <v>0</v>
      </c>
      <c r="HR50">
        <v>0</v>
      </c>
      <c r="HS50">
        <v>1543</v>
      </c>
      <c r="HT50">
        <v>18419</v>
      </c>
      <c r="HU50">
        <v>0</v>
      </c>
      <c r="HV50">
        <v>0</v>
      </c>
      <c r="HW50">
        <v>0</v>
      </c>
      <c r="HX50">
        <v>705</v>
      </c>
      <c r="HY50">
        <v>0</v>
      </c>
      <c r="HZ50">
        <v>26097</v>
      </c>
      <c r="IA50">
        <v>12</v>
      </c>
      <c r="IB50">
        <v>446</v>
      </c>
      <c r="IC50">
        <v>0</v>
      </c>
      <c r="ID50">
        <v>37611</v>
      </c>
      <c r="IE50">
        <v>526</v>
      </c>
      <c r="IF50">
        <v>0</v>
      </c>
      <c r="IG50">
        <v>123</v>
      </c>
      <c r="IH50">
        <v>493</v>
      </c>
      <c r="II50">
        <v>0</v>
      </c>
      <c r="IJ50">
        <v>0</v>
      </c>
      <c r="IK50">
        <v>0</v>
      </c>
      <c r="IL50">
        <v>0</v>
      </c>
      <c r="IM50">
        <v>0</v>
      </c>
      <c r="IN50">
        <v>0</v>
      </c>
      <c r="IO50">
        <v>0</v>
      </c>
      <c r="IP50">
        <v>0</v>
      </c>
      <c r="IQ50">
        <v>0</v>
      </c>
      <c r="IR50" s="28">
        <v>60552</v>
      </c>
      <c r="IS50" s="28">
        <v>876128</v>
      </c>
      <c r="IT50">
        <v>0</v>
      </c>
      <c r="IU50">
        <v>0</v>
      </c>
      <c r="IV50">
        <v>0</v>
      </c>
      <c r="IW50">
        <v>0</v>
      </c>
      <c r="IX50" s="28">
        <v>129316</v>
      </c>
      <c r="IY50" s="28">
        <v>126523</v>
      </c>
      <c r="IZ50">
        <v>0</v>
      </c>
      <c r="JA50">
        <v>0</v>
      </c>
      <c r="JB50" s="28">
        <v>61363</v>
      </c>
      <c r="JC50" s="28">
        <v>486407</v>
      </c>
      <c r="JD50">
        <v>0</v>
      </c>
      <c r="JE50">
        <v>0</v>
      </c>
      <c r="JF50">
        <v>0</v>
      </c>
      <c r="JG50" s="28">
        <v>1327355</v>
      </c>
      <c r="JH50">
        <v>0</v>
      </c>
      <c r="JI50" s="28">
        <v>1244407</v>
      </c>
      <c r="JJ50" s="28">
        <v>86000</v>
      </c>
      <c r="JK50" s="28">
        <v>1500359</v>
      </c>
      <c r="JL50">
        <v>0</v>
      </c>
      <c r="JM50" s="28">
        <v>1422385</v>
      </c>
      <c r="JN50" s="28">
        <v>1442930</v>
      </c>
      <c r="JO50">
        <v>0</v>
      </c>
      <c r="JP50" s="28">
        <v>333943</v>
      </c>
      <c r="JQ50" s="28">
        <v>1447387</v>
      </c>
      <c r="JR50">
        <v>0</v>
      </c>
      <c r="JS50">
        <v>0</v>
      </c>
      <c r="JT50">
        <v>0</v>
      </c>
      <c r="JU50">
        <v>0</v>
      </c>
      <c r="JV50">
        <v>0</v>
      </c>
      <c r="JW50">
        <v>0</v>
      </c>
      <c r="JX50">
        <v>0</v>
      </c>
    </row>
    <row r="51" spans="1:284" x14ac:dyDescent="0.25">
      <c r="A51" s="27">
        <v>45707</v>
      </c>
      <c r="B51">
        <v>0</v>
      </c>
      <c r="C51" t="s">
        <v>257</v>
      </c>
      <c r="D51" t="s">
        <v>258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 t="s">
        <v>257</v>
      </c>
      <c r="AO51" t="s">
        <v>257</v>
      </c>
      <c r="AP51" t="s">
        <v>257</v>
      </c>
      <c r="AQ51" t="s">
        <v>257</v>
      </c>
      <c r="AR51" t="s">
        <v>257</v>
      </c>
      <c r="AS51" t="s">
        <v>257</v>
      </c>
      <c r="AT51" t="s">
        <v>257</v>
      </c>
      <c r="AU51" t="s">
        <v>257</v>
      </c>
      <c r="AV51" t="s">
        <v>257</v>
      </c>
      <c r="AW51" t="s">
        <v>257</v>
      </c>
      <c r="AX51" t="s">
        <v>257</v>
      </c>
      <c r="AY51" t="s">
        <v>257</v>
      </c>
      <c r="AZ51" t="s">
        <v>257</v>
      </c>
      <c r="BA51" t="s">
        <v>257</v>
      </c>
      <c r="BB51" t="s">
        <v>257</v>
      </c>
      <c r="BC51" t="s">
        <v>257</v>
      </c>
      <c r="BD51" t="s">
        <v>257</v>
      </c>
      <c r="BE51" t="s">
        <v>257</v>
      </c>
      <c r="BF51" t="s">
        <v>257</v>
      </c>
      <c r="BG51" t="s">
        <v>257</v>
      </c>
      <c r="BH51" t="s">
        <v>257</v>
      </c>
      <c r="BI51" t="s">
        <v>257</v>
      </c>
      <c r="BJ51" t="s">
        <v>257</v>
      </c>
      <c r="BK51" t="s">
        <v>257</v>
      </c>
      <c r="BL51" t="s">
        <v>257</v>
      </c>
      <c r="BM51" t="s">
        <v>257</v>
      </c>
      <c r="BN51" t="s">
        <v>257</v>
      </c>
      <c r="BO51" t="s">
        <v>257</v>
      </c>
      <c r="BP51" t="s">
        <v>257</v>
      </c>
      <c r="BQ51" t="s">
        <v>257</v>
      </c>
      <c r="BR51" t="s">
        <v>257</v>
      </c>
      <c r="BS51" t="s">
        <v>257</v>
      </c>
      <c r="BT51" t="s">
        <v>257</v>
      </c>
      <c r="BU51" t="s">
        <v>257</v>
      </c>
      <c r="BV51" t="s">
        <v>257</v>
      </c>
      <c r="BW51">
        <v>0</v>
      </c>
      <c r="BX51">
        <v>0</v>
      </c>
      <c r="BY51">
        <v>5</v>
      </c>
      <c r="BZ51">
        <v>1797</v>
      </c>
      <c r="CA51">
        <v>0</v>
      </c>
      <c r="CB51">
        <v>0</v>
      </c>
      <c r="CC51">
        <v>0</v>
      </c>
      <c r="CD51">
        <v>0</v>
      </c>
      <c r="CE51">
        <v>11403</v>
      </c>
      <c r="CF51">
        <v>15355</v>
      </c>
      <c r="CG51">
        <v>0</v>
      </c>
      <c r="CH51">
        <v>0</v>
      </c>
      <c r="CI51">
        <v>1369</v>
      </c>
      <c r="CJ51">
        <v>15803</v>
      </c>
      <c r="CK51">
        <v>0</v>
      </c>
      <c r="CL51">
        <v>0</v>
      </c>
      <c r="CM51">
        <v>0</v>
      </c>
      <c r="CN51">
        <v>649</v>
      </c>
      <c r="CO51">
        <v>0</v>
      </c>
      <c r="CP51">
        <v>24746</v>
      </c>
      <c r="CQ51">
        <v>0</v>
      </c>
      <c r="CR51">
        <v>320</v>
      </c>
      <c r="CS51">
        <v>0</v>
      </c>
      <c r="CT51">
        <v>35537</v>
      </c>
      <c r="CU51">
        <v>494</v>
      </c>
      <c r="CV51">
        <v>0</v>
      </c>
      <c r="CW51">
        <v>23</v>
      </c>
      <c r="CX51">
        <v>468</v>
      </c>
      <c r="CY51">
        <v>0</v>
      </c>
      <c r="CZ51">
        <v>0</v>
      </c>
      <c r="DA51">
        <v>0</v>
      </c>
      <c r="DB51">
        <v>0</v>
      </c>
      <c r="DC51">
        <v>0</v>
      </c>
      <c r="DD51">
        <v>0</v>
      </c>
      <c r="DE51">
        <v>0</v>
      </c>
      <c r="DF51" t="s">
        <v>257</v>
      </c>
      <c r="DG51" t="s">
        <v>257</v>
      </c>
      <c r="DH51" t="s">
        <v>914</v>
      </c>
      <c r="DI51" t="s">
        <v>915</v>
      </c>
      <c r="DJ51" t="s">
        <v>257</v>
      </c>
      <c r="DK51" t="s">
        <v>257</v>
      </c>
      <c r="DL51" t="s">
        <v>257</v>
      </c>
      <c r="DM51" t="s">
        <v>257</v>
      </c>
      <c r="DN51" t="s">
        <v>257</v>
      </c>
      <c r="DO51" t="s">
        <v>542</v>
      </c>
      <c r="DP51" t="s">
        <v>257</v>
      </c>
      <c r="DQ51" t="s">
        <v>257</v>
      </c>
      <c r="DR51" t="s">
        <v>383</v>
      </c>
      <c r="DS51" t="s">
        <v>415</v>
      </c>
      <c r="DT51" t="s">
        <v>257</v>
      </c>
      <c r="DU51" t="s">
        <v>257</v>
      </c>
      <c r="DV51" t="s">
        <v>257</v>
      </c>
      <c r="DW51" t="s">
        <v>319</v>
      </c>
      <c r="DX51" t="s">
        <v>257</v>
      </c>
      <c r="DY51" t="s">
        <v>916</v>
      </c>
      <c r="DZ51" t="s">
        <v>258</v>
      </c>
      <c r="EA51" t="s">
        <v>917</v>
      </c>
      <c r="EB51" t="s">
        <v>257</v>
      </c>
      <c r="EC51" t="s">
        <v>754</v>
      </c>
      <c r="ED51" t="s">
        <v>918</v>
      </c>
      <c r="EE51" t="s">
        <v>257</v>
      </c>
      <c r="EF51" t="s">
        <v>807</v>
      </c>
      <c r="EG51" t="s">
        <v>919</v>
      </c>
      <c r="EH51" t="s">
        <v>257</v>
      </c>
      <c r="EI51" t="s">
        <v>257</v>
      </c>
      <c r="EJ51" t="s">
        <v>257</v>
      </c>
      <c r="EK51" t="s">
        <v>257</v>
      </c>
      <c r="EL51" t="s">
        <v>257</v>
      </c>
      <c r="EM51" t="s">
        <v>257</v>
      </c>
      <c r="EN51" t="s">
        <v>257</v>
      </c>
      <c r="EO51">
        <v>0</v>
      </c>
      <c r="EP51">
        <v>0</v>
      </c>
      <c r="EQ51">
        <v>70</v>
      </c>
      <c r="ER51">
        <v>17</v>
      </c>
      <c r="ES51">
        <v>0</v>
      </c>
      <c r="ET51">
        <v>0</v>
      </c>
      <c r="EU51">
        <v>0</v>
      </c>
      <c r="EV51">
        <v>0</v>
      </c>
      <c r="EW51">
        <v>0</v>
      </c>
      <c r="EX51">
        <v>416</v>
      </c>
      <c r="EY51">
        <v>0</v>
      </c>
      <c r="EZ51">
        <v>0</v>
      </c>
      <c r="FA51">
        <v>2</v>
      </c>
      <c r="FB51">
        <v>132</v>
      </c>
      <c r="FC51">
        <v>0</v>
      </c>
      <c r="FD51">
        <v>0</v>
      </c>
      <c r="FE51">
        <v>0</v>
      </c>
      <c r="FF51">
        <v>19</v>
      </c>
      <c r="FG51">
        <v>0</v>
      </c>
      <c r="FH51">
        <v>1410</v>
      </c>
      <c r="FI51">
        <v>14</v>
      </c>
      <c r="FJ51">
        <v>137</v>
      </c>
      <c r="FK51">
        <v>0</v>
      </c>
      <c r="FL51">
        <v>2137</v>
      </c>
      <c r="FM51">
        <v>25</v>
      </c>
      <c r="FN51">
        <v>0</v>
      </c>
      <c r="FO51">
        <v>100</v>
      </c>
      <c r="FP51">
        <v>50</v>
      </c>
      <c r="FQ51">
        <v>0</v>
      </c>
      <c r="FR51">
        <v>0</v>
      </c>
      <c r="FS51">
        <v>0</v>
      </c>
      <c r="FT51">
        <v>0</v>
      </c>
      <c r="FU51">
        <v>0</v>
      </c>
      <c r="FV51">
        <v>0</v>
      </c>
      <c r="FW51">
        <v>0</v>
      </c>
      <c r="FX51">
        <v>0</v>
      </c>
      <c r="FY51">
        <v>0</v>
      </c>
      <c r="FZ51">
        <v>0</v>
      </c>
      <c r="GA51">
        <v>0</v>
      </c>
      <c r="GB51">
        <v>0</v>
      </c>
      <c r="GC51">
        <v>0</v>
      </c>
      <c r="GD51">
        <v>0</v>
      </c>
      <c r="GE51">
        <v>0</v>
      </c>
      <c r="GF51">
        <v>0</v>
      </c>
      <c r="GG51">
        <v>0</v>
      </c>
      <c r="GH51">
        <v>0</v>
      </c>
      <c r="GI51">
        <v>0</v>
      </c>
      <c r="GJ51">
        <v>0</v>
      </c>
      <c r="GK51">
        <v>0</v>
      </c>
      <c r="GL51">
        <v>0</v>
      </c>
      <c r="GM51">
        <v>0</v>
      </c>
      <c r="GN51">
        <v>0</v>
      </c>
      <c r="GO51">
        <v>0</v>
      </c>
      <c r="GP51">
        <v>0</v>
      </c>
      <c r="GQ51">
        <v>0</v>
      </c>
      <c r="GR51">
        <v>0</v>
      </c>
      <c r="GS51">
        <v>0</v>
      </c>
      <c r="GT51">
        <v>0</v>
      </c>
      <c r="GU51">
        <v>0</v>
      </c>
      <c r="GV51">
        <v>0</v>
      </c>
      <c r="GW51">
        <v>0</v>
      </c>
      <c r="GX51">
        <v>0</v>
      </c>
      <c r="GY51">
        <v>0</v>
      </c>
      <c r="GZ51">
        <v>0</v>
      </c>
      <c r="HA51">
        <v>0</v>
      </c>
      <c r="HB51">
        <v>0</v>
      </c>
      <c r="HC51">
        <v>0</v>
      </c>
      <c r="HD51">
        <v>0</v>
      </c>
      <c r="HE51">
        <v>0</v>
      </c>
      <c r="HF51">
        <v>0</v>
      </c>
      <c r="HG51">
        <v>0</v>
      </c>
      <c r="HH51">
        <v>0</v>
      </c>
      <c r="HI51">
        <v>75</v>
      </c>
      <c r="HJ51">
        <v>1814</v>
      </c>
      <c r="HK51">
        <v>0</v>
      </c>
      <c r="HL51">
        <v>0</v>
      </c>
      <c r="HM51">
        <v>0</v>
      </c>
      <c r="HN51">
        <v>0</v>
      </c>
      <c r="HO51">
        <v>11403</v>
      </c>
      <c r="HP51">
        <v>15771</v>
      </c>
      <c r="HQ51">
        <v>0</v>
      </c>
      <c r="HR51">
        <v>0</v>
      </c>
      <c r="HS51">
        <v>1371</v>
      </c>
      <c r="HT51">
        <v>15935</v>
      </c>
      <c r="HU51">
        <v>0</v>
      </c>
      <c r="HV51">
        <v>0</v>
      </c>
      <c r="HW51">
        <v>0</v>
      </c>
      <c r="HX51">
        <v>668</v>
      </c>
      <c r="HY51">
        <v>0</v>
      </c>
      <c r="HZ51">
        <v>26156</v>
      </c>
      <c r="IA51">
        <v>14</v>
      </c>
      <c r="IB51">
        <v>457</v>
      </c>
      <c r="IC51">
        <v>0</v>
      </c>
      <c r="ID51">
        <v>37674</v>
      </c>
      <c r="IE51">
        <v>519</v>
      </c>
      <c r="IF51">
        <v>0</v>
      </c>
      <c r="IG51">
        <v>123</v>
      </c>
      <c r="IH51">
        <v>518</v>
      </c>
      <c r="II51">
        <v>0</v>
      </c>
      <c r="IJ51">
        <v>0</v>
      </c>
      <c r="IK51">
        <v>0</v>
      </c>
      <c r="IL51">
        <v>0</v>
      </c>
      <c r="IM51">
        <v>0</v>
      </c>
      <c r="IN51">
        <v>0</v>
      </c>
      <c r="IO51">
        <v>0</v>
      </c>
      <c r="IP51">
        <v>0</v>
      </c>
      <c r="IQ51">
        <v>0</v>
      </c>
      <c r="IR51" s="28">
        <v>83920</v>
      </c>
      <c r="IS51" s="28">
        <v>828422</v>
      </c>
      <c r="IT51">
        <v>0</v>
      </c>
      <c r="IU51">
        <v>0</v>
      </c>
      <c r="IV51">
        <v>0</v>
      </c>
      <c r="IW51">
        <v>0</v>
      </c>
      <c r="IX51" s="28">
        <v>116826</v>
      </c>
      <c r="IY51" s="28">
        <v>120483</v>
      </c>
      <c r="IZ51">
        <v>0</v>
      </c>
      <c r="JA51">
        <v>0</v>
      </c>
      <c r="JB51" s="28">
        <v>61291</v>
      </c>
      <c r="JC51" s="28">
        <v>532151</v>
      </c>
      <c r="JD51">
        <v>0</v>
      </c>
      <c r="JE51">
        <v>0</v>
      </c>
      <c r="JF51">
        <v>0</v>
      </c>
      <c r="JG51" s="28">
        <v>1257217</v>
      </c>
      <c r="JH51">
        <v>0</v>
      </c>
      <c r="JI51" s="28">
        <v>1252873</v>
      </c>
      <c r="JJ51" s="28">
        <v>127143</v>
      </c>
      <c r="JK51" s="28">
        <v>1471551</v>
      </c>
      <c r="JL51">
        <v>0</v>
      </c>
      <c r="JM51" s="28">
        <v>1406396</v>
      </c>
      <c r="JN51" s="28">
        <v>1568607</v>
      </c>
      <c r="JO51">
        <v>0</v>
      </c>
      <c r="JP51" s="28">
        <v>429211</v>
      </c>
      <c r="JQ51" s="28">
        <v>1464320</v>
      </c>
      <c r="JR51">
        <v>0</v>
      </c>
      <c r="JS51">
        <v>0</v>
      </c>
      <c r="JT51">
        <v>0</v>
      </c>
      <c r="JU51">
        <v>0</v>
      </c>
      <c r="JV51">
        <v>0</v>
      </c>
      <c r="JW51">
        <v>0</v>
      </c>
      <c r="JX51">
        <v>0</v>
      </c>
    </row>
    <row r="52" spans="1:284" x14ac:dyDescent="0.25">
      <c r="A52" s="27">
        <v>45708</v>
      </c>
      <c r="B52">
        <v>0</v>
      </c>
      <c r="C52" t="s">
        <v>257</v>
      </c>
      <c r="D52" t="s">
        <v>258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 t="s">
        <v>257</v>
      </c>
      <c r="AO52" t="s">
        <v>257</v>
      </c>
      <c r="AP52" t="s">
        <v>257</v>
      </c>
      <c r="AQ52" t="s">
        <v>257</v>
      </c>
      <c r="AR52" t="s">
        <v>257</v>
      </c>
      <c r="AS52" t="s">
        <v>257</v>
      </c>
      <c r="AT52" t="s">
        <v>257</v>
      </c>
      <c r="AU52" t="s">
        <v>257</v>
      </c>
      <c r="AV52" t="s">
        <v>257</v>
      </c>
      <c r="AW52" t="s">
        <v>257</v>
      </c>
      <c r="AX52" t="s">
        <v>257</v>
      </c>
      <c r="AY52" t="s">
        <v>257</v>
      </c>
      <c r="AZ52" t="s">
        <v>257</v>
      </c>
      <c r="BA52" t="s">
        <v>257</v>
      </c>
      <c r="BB52" t="s">
        <v>257</v>
      </c>
      <c r="BC52" t="s">
        <v>257</v>
      </c>
      <c r="BD52" t="s">
        <v>257</v>
      </c>
      <c r="BE52" t="s">
        <v>257</v>
      </c>
      <c r="BF52" t="s">
        <v>257</v>
      </c>
      <c r="BG52" t="s">
        <v>257</v>
      </c>
      <c r="BH52" t="s">
        <v>257</v>
      </c>
      <c r="BI52" t="s">
        <v>257</v>
      </c>
      <c r="BJ52" t="s">
        <v>257</v>
      </c>
      <c r="BK52" t="s">
        <v>257</v>
      </c>
      <c r="BL52" t="s">
        <v>257</v>
      </c>
      <c r="BM52" t="s">
        <v>257</v>
      </c>
      <c r="BN52" t="s">
        <v>257</v>
      </c>
      <c r="BO52" t="s">
        <v>257</v>
      </c>
      <c r="BP52" t="s">
        <v>257</v>
      </c>
      <c r="BQ52" t="s">
        <v>257</v>
      </c>
      <c r="BR52" t="s">
        <v>257</v>
      </c>
      <c r="BS52" t="s">
        <v>257</v>
      </c>
      <c r="BT52" t="s">
        <v>257</v>
      </c>
      <c r="BU52" t="s">
        <v>257</v>
      </c>
      <c r="BV52" t="s">
        <v>257</v>
      </c>
      <c r="BW52">
        <v>0</v>
      </c>
      <c r="BX52">
        <v>0</v>
      </c>
      <c r="BY52">
        <v>7</v>
      </c>
      <c r="BZ52">
        <v>1908</v>
      </c>
      <c r="CA52">
        <v>0</v>
      </c>
      <c r="CB52">
        <v>0</v>
      </c>
      <c r="CC52">
        <v>0</v>
      </c>
      <c r="CD52">
        <v>0</v>
      </c>
      <c r="CE52">
        <v>10686</v>
      </c>
      <c r="CF52">
        <v>15281</v>
      </c>
      <c r="CG52">
        <v>0</v>
      </c>
      <c r="CH52">
        <v>0</v>
      </c>
      <c r="CI52">
        <v>3462</v>
      </c>
      <c r="CJ52">
        <v>18169</v>
      </c>
      <c r="CK52">
        <v>0</v>
      </c>
      <c r="CL52">
        <v>0</v>
      </c>
      <c r="CM52">
        <v>0</v>
      </c>
      <c r="CN52">
        <v>652</v>
      </c>
      <c r="CO52">
        <v>0</v>
      </c>
      <c r="CP52">
        <v>24752</v>
      </c>
      <c r="CQ52">
        <v>0</v>
      </c>
      <c r="CR52">
        <v>321</v>
      </c>
      <c r="CS52">
        <v>0</v>
      </c>
      <c r="CT52">
        <v>35428</v>
      </c>
      <c r="CU52">
        <v>488</v>
      </c>
      <c r="CV52">
        <v>0</v>
      </c>
      <c r="CW52">
        <v>17</v>
      </c>
      <c r="CX52">
        <v>460</v>
      </c>
      <c r="CY52">
        <v>0</v>
      </c>
      <c r="CZ52">
        <v>0</v>
      </c>
      <c r="DA52">
        <v>0</v>
      </c>
      <c r="DB52">
        <v>0</v>
      </c>
      <c r="DC52">
        <v>0</v>
      </c>
      <c r="DD52">
        <v>0</v>
      </c>
      <c r="DE52">
        <v>0</v>
      </c>
      <c r="DF52" t="s">
        <v>257</v>
      </c>
      <c r="DG52" t="s">
        <v>257</v>
      </c>
      <c r="DH52" t="s">
        <v>920</v>
      </c>
      <c r="DI52" t="s">
        <v>362</v>
      </c>
      <c r="DJ52" t="s">
        <v>257</v>
      </c>
      <c r="DK52" t="s">
        <v>257</v>
      </c>
      <c r="DL52" t="s">
        <v>257</v>
      </c>
      <c r="DM52" t="s">
        <v>257</v>
      </c>
      <c r="DN52" t="s">
        <v>260</v>
      </c>
      <c r="DO52" t="s">
        <v>318</v>
      </c>
      <c r="DP52" t="s">
        <v>257</v>
      </c>
      <c r="DQ52" t="s">
        <v>257</v>
      </c>
      <c r="DR52" t="s">
        <v>257</v>
      </c>
      <c r="DS52" t="s">
        <v>266</v>
      </c>
      <c r="DT52" t="s">
        <v>257</v>
      </c>
      <c r="DU52" t="s">
        <v>257</v>
      </c>
      <c r="DV52" t="s">
        <v>257</v>
      </c>
      <c r="DW52" t="s">
        <v>378</v>
      </c>
      <c r="DX52" t="s">
        <v>257</v>
      </c>
      <c r="DY52" t="s">
        <v>921</v>
      </c>
      <c r="DZ52" t="s">
        <v>258</v>
      </c>
      <c r="EA52" t="s">
        <v>922</v>
      </c>
      <c r="EB52" t="s">
        <v>257</v>
      </c>
      <c r="EC52" t="s">
        <v>317</v>
      </c>
      <c r="ED52" t="s">
        <v>923</v>
      </c>
      <c r="EE52" t="s">
        <v>257</v>
      </c>
      <c r="EF52" t="s">
        <v>607</v>
      </c>
      <c r="EG52" t="s">
        <v>636</v>
      </c>
      <c r="EH52" t="s">
        <v>257</v>
      </c>
      <c r="EI52" t="s">
        <v>257</v>
      </c>
      <c r="EJ52" t="s">
        <v>257</v>
      </c>
      <c r="EK52" t="s">
        <v>257</v>
      </c>
      <c r="EL52" t="s">
        <v>257</v>
      </c>
      <c r="EM52" t="s">
        <v>257</v>
      </c>
      <c r="EN52" t="s">
        <v>257</v>
      </c>
      <c r="EO52">
        <v>0</v>
      </c>
      <c r="EP52">
        <v>0</v>
      </c>
      <c r="EQ52">
        <v>50</v>
      </c>
      <c r="ER52">
        <v>22</v>
      </c>
      <c r="ES52">
        <v>0</v>
      </c>
      <c r="ET52">
        <v>0</v>
      </c>
      <c r="EU52">
        <v>0</v>
      </c>
      <c r="EV52">
        <v>0</v>
      </c>
      <c r="EW52">
        <v>1</v>
      </c>
      <c r="EX52">
        <v>419</v>
      </c>
      <c r="EY52">
        <v>0</v>
      </c>
      <c r="EZ52">
        <v>0</v>
      </c>
      <c r="FA52">
        <v>0</v>
      </c>
      <c r="FB52">
        <v>135</v>
      </c>
      <c r="FC52">
        <v>0</v>
      </c>
      <c r="FD52">
        <v>0</v>
      </c>
      <c r="FE52">
        <v>0</v>
      </c>
      <c r="FF52">
        <v>28</v>
      </c>
      <c r="FG52">
        <v>0</v>
      </c>
      <c r="FH52">
        <v>1726</v>
      </c>
      <c r="FI52">
        <v>7</v>
      </c>
      <c r="FJ52">
        <v>135</v>
      </c>
      <c r="FK52">
        <v>0</v>
      </c>
      <c r="FL52">
        <v>2197</v>
      </c>
      <c r="FM52">
        <v>32</v>
      </c>
      <c r="FN52">
        <v>0</v>
      </c>
      <c r="FO52">
        <v>101</v>
      </c>
      <c r="FP52">
        <v>29</v>
      </c>
      <c r="FQ52">
        <v>0</v>
      </c>
      <c r="FR52">
        <v>0</v>
      </c>
      <c r="FS52">
        <v>0</v>
      </c>
      <c r="FT52">
        <v>0</v>
      </c>
      <c r="FU52">
        <v>0</v>
      </c>
      <c r="FV52">
        <v>0</v>
      </c>
      <c r="FW52">
        <v>0</v>
      </c>
      <c r="FX52">
        <v>0</v>
      </c>
      <c r="FY52">
        <v>0</v>
      </c>
      <c r="FZ52">
        <v>0</v>
      </c>
      <c r="GA52">
        <v>0</v>
      </c>
      <c r="GB52">
        <v>0</v>
      </c>
      <c r="GC52">
        <v>0</v>
      </c>
      <c r="GD52">
        <v>0</v>
      </c>
      <c r="GE52">
        <v>0</v>
      </c>
      <c r="GF52">
        <v>0</v>
      </c>
      <c r="GG52">
        <v>0</v>
      </c>
      <c r="GH52">
        <v>0</v>
      </c>
      <c r="GI52">
        <v>0</v>
      </c>
      <c r="GJ52">
        <v>0</v>
      </c>
      <c r="GK52">
        <v>0</v>
      </c>
      <c r="GL52">
        <v>0</v>
      </c>
      <c r="GM52">
        <v>0</v>
      </c>
      <c r="GN52">
        <v>0</v>
      </c>
      <c r="GO52">
        <v>0</v>
      </c>
      <c r="GP52">
        <v>0</v>
      </c>
      <c r="GQ52">
        <v>0</v>
      </c>
      <c r="GR52">
        <v>0</v>
      </c>
      <c r="GS52">
        <v>0</v>
      </c>
      <c r="GT52">
        <v>0</v>
      </c>
      <c r="GU52">
        <v>0</v>
      </c>
      <c r="GV52">
        <v>0</v>
      </c>
      <c r="GW52">
        <v>0</v>
      </c>
      <c r="GX52">
        <v>0</v>
      </c>
      <c r="GY52">
        <v>0</v>
      </c>
      <c r="GZ52">
        <v>0</v>
      </c>
      <c r="HA52">
        <v>0</v>
      </c>
      <c r="HB52">
        <v>0</v>
      </c>
      <c r="HC52">
        <v>0</v>
      </c>
      <c r="HD52">
        <v>0</v>
      </c>
      <c r="HE52">
        <v>0</v>
      </c>
      <c r="HF52">
        <v>0</v>
      </c>
      <c r="HG52">
        <v>0</v>
      </c>
      <c r="HH52">
        <v>0</v>
      </c>
      <c r="HI52">
        <v>57</v>
      </c>
      <c r="HJ52">
        <v>1930</v>
      </c>
      <c r="HK52">
        <v>0</v>
      </c>
      <c r="HL52">
        <v>0</v>
      </c>
      <c r="HM52">
        <v>0</v>
      </c>
      <c r="HN52">
        <v>0</v>
      </c>
      <c r="HO52">
        <v>10687</v>
      </c>
      <c r="HP52">
        <v>15700</v>
      </c>
      <c r="HQ52">
        <v>0</v>
      </c>
      <c r="HR52">
        <v>0</v>
      </c>
      <c r="HS52">
        <v>3462</v>
      </c>
      <c r="HT52">
        <v>18304</v>
      </c>
      <c r="HU52">
        <v>0</v>
      </c>
      <c r="HV52">
        <v>0</v>
      </c>
      <c r="HW52">
        <v>0</v>
      </c>
      <c r="HX52">
        <v>680</v>
      </c>
      <c r="HY52">
        <v>0</v>
      </c>
      <c r="HZ52">
        <v>26478</v>
      </c>
      <c r="IA52">
        <v>7</v>
      </c>
      <c r="IB52">
        <v>456</v>
      </c>
      <c r="IC52">
        <v>0</v>
      </c>
      <c r="ID52">
        <v>37625</v>
      </c>
      <c r="IE52">
        <v>520</v>
      </c>
      <c r="IF52">
        <v>0</v>
      </c>
      <c r="IG52">
        <v>118</v>
      </c>
      <c r="IH52">
        <v>489</v>
      </c>
      <c r="II52">
        <v>0</v>
      </c>
      <c r="IJ52">
        <v>0</v>
      </c>
      <c r="IK52">
        <v>0</v>
      </c>
      <c r="IL52">
        <v>0</v>
      </c>
      <c r="IM52">
        <v>0</v>
      </c>
      <c r="IN52">
        <v>0</v>
      </c>
      <c r="IO52">
        <v>0</v>
      </c>
      <c r="IP52">
        <v>0</v>
      </c>
      <c r="IQ52">
        <v>0</v>
      </c>
      <c r="IR52" s="28">
        <v>73491</v>
      </c>
      <c r="IS52" s="28">
        <v>1030472</v>
      </c>
      <c r="IT52">
        <v>0</v>
      </c>
      <c r="IU52">
        <v>0</v>
      </c>
      <c r="IV52">
        <v>0</v>
      </c>
      <c r="IW52">
        <v>0</v>
      </c>
      <c r="IX52" s="28">
        <v>139864</v>
      </c>
      <c r="IY52" s="28">
        <v>125708</v>
      </c>
      <c r="IZ52">
        <v>0</v>
      </c>
      <c r="JA52">
        <v>0</v>
      </c>
      <c r="JB52" s="28">
        <v>62449</v>
      </c>
      <c r="JC52" s="28">
        <v>528999</v>
      </c>
      <c r="JD52">
        <v>0</v>
      </c>
      <c r="JE52">
        <v>0</v>
      </c>
      <c r="JF52">
        <v>0</v>
      </c>
      <c r="JG52" s="28">
        <v>1247272</v>
      </c>
      <c r="JH52">
        <v>0</v>
      </c>
      <c r="JI52" s="28">
        <v>1675817</v>
      </c>
      <c r="JJ52" s="28">
        <v>139714</v>
      </c>
      <c r="JK52" s="28">
        <v>1589873</v>
      </c>
      <c r="JL52">
        <v>0</v>
      </c>
      <c r="JM52" s="28">
        <v>1455111</v>
      </c>
      <c r="JN52" s="28">
        <v>1659396</v>
      </c>
      <c r="JO52">
        <v>0</v>
      </c>
      <c r="JP52" s="28">
        <v>312814</v>
      </c>
      <c r="JQ52" s="28">
        <v>1484761</v>
      </c>
      <c r="JR52">
        <v>0</v>
      </c>
      <c r="JS52">
        <v>0</v>
      </c>
      <c r="JT52">
        <v>0</v>
      </c>
      <c r="JU52">
        <v>0</v>
      </c>
      <c r="JV52">
        <v>0</v>
      </c>
      <c r="JW52">
        <v>0</v>
      </c>
      <c r="JX52">
        <v>0</v>
      </c>
    </row>
    <row r="53" spans="1:284" x14ac:dyDescent="0.25">
      <c r="A53" s="27">
        <v>45709</v>
      </c>
      <c r="B53">
        <v>0</v>
      </c>
      <c r="C53" t="s">
        <v>257</v>
      </c>
      <c r="D53" t="s">
        <v>258</v>
      </c>
      <c r="E53">
        <v>0</v>
      </c>
      <c r="F53">
        <v>0</v>
      </c>
      <c r="G53">
        <v>0</v>
      </c>
      <c r="H53">
        <v>1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1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 t="s">
        <v>257</v>
      </c>
      <c r="AO53" t="s">
        <v>257</v>
      </c>
      <c r="AP53" t="s">
        <v>257</v>
      </c>
      <c r="AQ53" t="s">
        <v>262</v>
      </c>
      <c r="AR53" t="s">
        <v>257</v>
      </c>
      <c r="AS53" t="s">
        <v>257</v>
      </c>
      <c r="AT53" t="s">
        <v>257</v>
      </c>
      <c r="AU53" t="s">
        <v>257</v>
      </c>
      <c r="AV53" t="s">
        <v>257</v>
      </c>
      <c r="AW53" t="s">
        <v>257</v>
      </c>
      <c r="AX53" t="s">
        <v>257</v>
      </c>
      <c r="AY53" t="s">
        <v>257</v>
      </c>
      <c r="AZ53" t="s">
        <v>257</v>
      </c>
      <c r="BA53" t="s">
        <v>257</v>
      </c>
      <c r="BB53" t="s">
        <v>257</v>
      </c>
      <c r="BC53" t="s">
        <v>257</v>
      </c>
      <c r="BD53" t="s">
        <v>257</v>
      </c>
      <c r="BE53" t="s">
        <v>257</v>
      </c>
      <c r="BF53" t="s">
        <v>257</v>
      </c>
      <c r="BG53" t="s">
        <v>257</v>
      </c>
      <c r="BH53" t="s">
        <v>257</v>
      </c>
      <c r="BI53" t="s">
        <v>257</v>
      </c>
      <c r="BJ53" t="s">
        <v>257</v>
      </c>
      <c r="BK53" t="s">
        <v>257</v>
      </c>
      <c r="BL53" t="s">
        <v>257</v>
      </c>
      <c r="BM53" t="s">
        <v>257</v>
      </c>
      <c r="BN53" t="s">
        <v>257</v>
      </c>
      <c r="BO53" t="s">
        <v>257</v>
      </c>
      <c r="BP53" t="s">
        <v>257</v>
      </c>
      <c r="BQ53" t="s">
        <v>257</v>
      </c>
      <c r="BR53" t="s">
        <v>257</v>
      </c>
      <c r="BS53" t="s">
        <v>257</v>
      </c>
      <c r="BT53" t="s">
        <v>257</v>
      </c>
      <c r="BU53" t="s">
        <v>257</v>
      </c>
      <c r="BV53" t="s">
        <v>257</v>
      </c>
      <c r="BW53">
        <v>0</v>
      </c>
      <c r="BX53">
        <v>0</v>
      </c>
      <c r="BY53">
        <v>9</v>
      </c>
      <c r="BZ53">
        <v>1559</v>
      </c>
      <c r="CA53">
        <v>0</v>
      </c>
      <c r="CB53">
        <v>0</v>
      </c>
      <c r="CC53">
        <v>0</v>
      </c>
      <c r="CD53">
        <v>0</v>
      </c>
      <c r="CE53">
        <v>9938</v>
      </c>
      <c r="CF53">
        <v>13583</v>
      </c>
      <c r="CG53">
        <v>0</v>
      </c>
      <c r="CH53">
        <v>0</v>
      </c>
      <c r="CI53">
        <v>4175</v>
      </c>
      <c r="CJ53">
        <v>20198</v>
      </c>
      <c r="CK53">
        <v>0</v>
      </c>
      <c r="CL53">
        <v>0</v>
      </c>
      <c r="CM53">
        <v>0</v>
      </c>
      <c r="CN53">
        <v>629</v>
      </c>
      <c r="CO53">
        <v>0</v>
      </c>
      <c r="CP53">
        <v>24694</v>
      </c>
      <c r="CQ53">
        <v>0</v>
      </c>
      <c r="CR53">
        <v>269</v>
      </c>
      <c r="CS53">
        <v>0</v>
      </c>
      <c r="CT53">
        <v>35994</v>
      </c>
      <c r="CU53">
        <v>465</v>
      </c>
      <c r="CV53">
        <v>0</v>
      </c>
      <c r="CW53">
        <v>14</v>
      </c>
      <c r="CX53">
        <v>436</v>
      </c>
      <c r="CY53">
        <v>0</v>
      </c>
      <c r="CZ53">
        <v>0</v>
      </c>
      <c r="DA53">
        <v>0</v>
      </c>
      <c r="DB53">
        <v>0</v>
      </c>
      <c r="DC53">
        <v>0</v>
      </c>
      <c r="DD53">
        <v>0</v>
      </c>
      <c r="DE53">
        <v>0</v>
      </c>
      <c r="DF53" t="s">
        <v>257</v>
      </c>
      <c r="DG53" t="s">
        <v>257</v>
      </c>
      <c r="DH53" t="s">
        <v>924</v>
      </c>
      <c r="DI53" t="s">
        <v>415</v>
      </c>
      <c r="DJ53" t="s">
        <v>257</v>
      </c>
      <c r="DK53" t="s">
        <v>257</v>
      </c>
      <c r="DL53" t="s">
        <v>257</v>
      </c>
      <c r="DM53" t="s">
        <v>257</v>
      </c>
      <c r="DN53" t="s">
        <v>257</v>
      </c>
      <c r="DO53" t="s">
        <v>521</v>
      </c>
      <c r="DP53" t="s">
        <v>257</v>
      </c>
      <c r="DQ53" t="s">
        <v>257</v>
      </c>
      <c r="DR53" t="s">
        <v>284</v>
      </c>
      <c r="DS53" t="s">
        <v>279</v>
      </c>
      <c r="DT53" t="s">
        <v>257</v>
      </c>
      <c r="DU53" t="s">
        <v>257</v>
      </c>
      <c r="DV53" t="s">
        <v>257</v>
      </c>
      <c r="DW53" t="s">
        <v>311</v>
      </c>
      <c r="DX53" t="s">
        <v>257</v>
      </c>
      <c r="DY53" t="s">
        <v>636</v>
      </c>
      <c r="DZ53" t="s">
        <v>258</v>
      </c>
      <c r="EA53" t="s">
        <v>925</v>
      </c>
      <c r="EB53" t="s">
        <v>257</v>
      </c>
      <c r="EC53" t="s">
        <v>669</v>
      </c>
      <c r="ED53" t="s">
        <v>926</v>
      </c>
      <c r="EE53" t="s">
        <v>257</v>
      </c>
      <c r="EF53" t="s">
        <v>927</v>
      </c>
      <c r="EG53" t="s">
        <v>928</v>
      </c>
      <c r="EH53" t="s">
        <v>257</v>
      </c>
      <c r="EI53" t="s">
        <v>257</v>
      </c>
      <c r="EJ53" t="s">
        <v>257</v>
      </c>
      <c r="EK53" t="s">
        <v>257</v>
      </c>
      <c r="EL53" t="s">
        <v>257</v>
      </c>
      <c r="EM53" t="s">
        <v>257</v>
      </c>
      <c r="EN53" t="s">
        <v>257</v>
      </c>
      <c r="EO53">
        <v>0</v>
      </c>
      <c r="EP53">
        <v>0</v>
      </c>
      <c r="EQ53">
        <v>32</v>
      </c>
      <c r="ER53">
        <v>13</v>
      </c>
      <c r="ES53">
        <v>0</v>
      </c>
      <c r="ET53">
        <v>0</v>
      </c>
      <c r="EU53">
        <v>0</v>
      </c>
      <c r="EV53">
        <v>0</v>
      </c>
      <c r="EW53">
        <v>0</v>
      </c>
      <c r="EX53">
        <v>420</v>
      </c>
      <c r="EY53">
        <v>0</v>
      </c>
      <c r="EZ53">
        <v>0</v>
      </c>
      <c r="FA53">
        <v>2</v>
      </c>
      <c r="FB53">
        <v>104</v>
      </c>
      <c r="FC53">
        <v>0</v>
      </c>
      <c r="FD53">
        <v>0</v>
      </c>
      <c r="FE53">
        <v>0</v>
      </c>
      <c r="FF53">
        <v>20</v>
      </c>
      <c r="FG53">
        <v>0</v>
      </c>
      <c r="FH53">
        <v>1557</v>
      </c>
      <c r="FI53">
        <v>9</v>
      </c>
      <c r="FJ53">
        <v>142</v>
      </c>
      <c r="FK53">
        <v>0</v>
      </c>
      <c r="FL53">
        <v>2124</v>
      </c>
      <c r="FM53">
        <v>61</v>
      </c>
      <c r="FN53">
        <v>0</v>
      </c>
      <c r="FO53">
        <v>104</v>
      </c>
      <c r="FP53">
        <v>56</v>
      </c>
      <c r="FQ53">
        <v>0</v>
      </c>
      <c r="FR53">
        <v>0</v>
      </c>
      <c r="FS53">
        <v>0</v>
      </c>
      <c r="FT53">
        <v>0</v>
      </c>
      <c r="FU53">
        <v>0</v>
      </c>
      <c r="FV53">
        <v>0</v>
      </c>
      <c r="FW53">
        <v>0</v>
      </c>
      <c r="FX53">
        <v>0</v>
      </c>
      <c r="FY53">
        <v>0</v>
      </c>
      <c r="FZ53">
        <v>0</v>
      </c>
      <c r="GA53">
        <v>0</v>
      </c>
      <c r="GB53">
        <v>0</v>
      </c>
      <c r="GC53">
        <v>0</v>
      </c>
      <c r="GD53">
        <v>0</v>
      </c>
      <c r="GE53">
        <v>0</v>
      </c>
      <c r="GF53">
        <v>0</v>
      </c>
      <c r="GG53">
        <v>0</v>
      </c>
      <c r="GH53">
        <v>0</v>
      </c>
      <c r="GI53">
        <v>0</v>
      </c>
      <c r="GJ53">
        <v>0</v>
      </c>
      <c r="GK53">
        <v>0</v>
      </c>
      <c r="GL53">
        <v>0</v>
      </c>
      <c r="GM53">
        <v>0</v>
      </c>
      <c r="GN53">
        <v>0</v>
      </c>
      <c r="GO53">
        <v>0</v>
      </c>
      <c r="GP53">
        <v>0</v>
      </c>
      <c r="GQ53">
        <v>0</v>
      </c>
      <c r="GR53">
        <v>0</v>
      </c>
      <c r="GS53">
        <v>0</v>
      </c>
      <c r="GT53">
        <v>0</v>
      </c>
      <c r="GU53">
        <v>0</v>
      </c>
      <c r="GV53">
        <v>0</v>
      </c>
      <c r="GW53">
        <v>0</v>
      </c>
      <c r="GX53">
        <v>0</v>
      </c>
      <c r="GY53">
        <v>0</v>
      </c>
      <c r="GZ53">
        <v>0</v>
      </c>
      <c r="HA53">
        <v>0</v>
      </c>
      <c r="HB53">
        <v>0</v>
      </c>
      <c r="HC53">
        <v>0</v>
      </c>
      <c r="HD53">
        <v>0</v>
      </c>
      <c r="HE53">
        <v>0</v>
      </c>
      <c r="HF53">
        <v>0</v>
      </c>
      <c r="HG53">
        <v>0</v>
      </c>
      <c r="HH53">
        <v>0</v>
      </c>
      <c r="HI53">
        <v>41</v>
      </c>
      <c r="HJ53">
        <v>1573</v>
      </c>
      <c r="HK53">
        <v>0</v>
      </c>
      <c r="HL53">
        <v>0</v>
      </c>
      <c r="HM53">
        <v>0</v>
      </c>
      <c r="HN53">
        <v>0</v>
      </c>
      <c r="HO53">
        <v>9938</v>
      </c>
      <c r="HP53">
        <v>14003</v>
      </c>
      <c r="HQ53">
        <v>0</v>
      </c>
      <c r="HR53">
        <v>0</v>
      </c>
      <c r="HS53">
        <v>4177</v>
      </c>
      <c r="HT53">
        <v>20302</v>
      </c>
      <c r="HU53">
        <v>0</v>
      </c>
      <c r="HV53">
        <v>0</v>
      </c>
      <c r="HW53">
        <v>0</v>
      </c>
      <c r="HX53">
        <v>649</v>
      </c>
      <c r="HY53">
        <v>0</v>
      </c>
      <c r="HZ53">
        <v>26252</v>
      </c>
      <c r="IA53">
        <v>9</v>
      </c>
      <c r="IB53">
        <v>411</v>
      </c>
      <c r="IC53">
        <v>0</v>
      </c>
      <c r="ID53">
        <v>38118</v>
      </c>
      <c r="IE53">
        <v>526</v>
      </c>
      <c r="IF53">
        <v>0</v>
      </c>
      <c r="IG53">
        <v>118</v>
      </c>
      <c r="IH53">
        <v>492</v>
      </c>
      <c r="II53">
        <v>0</v>
      </c>
      <c r="IJ53">
        <v>0</v>
      </c>
      <c r="IK53">
        <v>0</v>
      </c>
      <c r="IL53">
        <v>0</v>
      </c>
      <c r="IM53">
        <v>0</v>
      </c>
      <c r="IN53">
        <v>0</v>
      </c>
      <c r="IO53">
        <v>0</v>
      </c>
      <c r="IP53">
        <v>0</v>
      </c>
      <c r="IQ53">
        <v>0</v>
      </c>
      <c r="IR53" s="28">
        <v>104195</v>
      </c>
      <c r="IS53" s="28">
        <v>1099151</v>
      </c>
      <c r="IT53">
        <v>0</v>
      </c>
      <c r="IU53">
        <v>0</v>
      </c>
      <c r="IV53">
        <v>0</v>
      </c>
      <c r="IW53">
        <v>0</v>
      </c>
      <c r="IX53" s="28">
        <v>175589</v>
      </c>
      <c r="IY53" s="28">
        <v>179469</v>
      </c>
      <c r="IZ53">
        <v>0</v>
      </c>
      <c r="JA53">
        <v>0</v>
      </c>
      <c r="JB53" s="28">
        <v>62506</v>
      </c>
      <c r="JC53" s="28">
        <v>469722</v>
      </c>
      <c r="JD53">
        <v>0</v>
      </c>
      <c r="JE53">
        <v>0</v>
      </c>
      <c r="JF53">
        <v>0</v>
      </c>
      <c r="JG53" s="28">
        <v>1222248</v>
      </c>
      <c r="JH53">
        <v>0</v>
      </c>
      <c r="JI53" s="28">
        <v>1321385</v>
      </c>
      <c r="JJ53" s="28">
        <v>93667</v>
      </c>
      <c r="JK53" s="28">
        <v>1436107</v>
      </c>
      <c r="JL53">
        <v>0</v>
      </c>
      <c r="JM53" s="28">
        <v>1501817</v>
      </c>
      <c r="JN53" s="28">
        <v>1936477</v>
      </c>
      <c r="JO53">
        <v>0</v>
      </c>
      <c r="JP53" s="28">
        <v>284915</v>
      </c>
      <c r="JQ53" s="28">
        <v>1816126</v>
      </c>
      <c r="JR53">
        <v>0</v>
      </c>
      <c r="JS53">
        <v>0</v>
      </c>
      <c r="JT53">
        <v>0</v>
      </c>
      <c r="JU53">
        <v>0</v>
      </c>
      <c r="JV53">
        <v>0</v>
      </c>
      <c r="JW53">
        <v>0</v>
      </c>
      <c r="JX53">
        <v>0</v>
      </c>
    </row>
    <row r="54" spans="1:284" x14ac:dyDescent="0.25">
      <c r="A54" s="27">
        <v>45710</v>
      </c>
      <c r="B54">
        <v>0</v>
      </c>
      <c r="C54" t="s">
        <v>257</v>
      </c>
      <c r="D54" t="s">
        <v>258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 t="s">
        <v>257</v>
      </c>
      <c r="AO54" t="s">
        <v>257</v>
      </c>
      <c r="AP54" t="s">
        <v>257</v>
      </c>
      <c r="AQ54" t="s">
        <v>257</v>
      </c>
      <c r="AR54" t="s">
        <v>257</v>
      </c>
      <c r="AS54" t="s">
        <v>257</v>
      </c>
      <c r="AT54" t="s">
        <v>257</v>
      </c>
      <c r="AU54" t="s">
        <v>257</v>
      </c>
      <c r="AV54" t="s">
        <v>257</v>
      </c>
      <c r="AW54" t="s">
        <v>257</v>
      </c>
      <c r="AX54" t="s">
        <v>257</v>
      </c>
      <c r="AY54" t="s">
        <v>257</v>
      </c>
      <c r="AZ54" t="s">
        <v>257</v>
      </c>
      <c r="BA54" t="s">
        <v>257</v>
      </c>
      <c r="BB54" t="s">
        <v>257</v>
      </c>
      <c r="BC54" t="s">
        <v>257</v>
      </c>
      <c r="BD54" t="s">
        <v>257</v>
      </c>
      <c r="BE54" t="s">
        <v>257</v>
      </c>
      <c r="BF54" t="s">
        <v>257</v>
      </c>
      <c r="BG54" t="s">
        <v>257</v>
      </c>
      <c r="BH54" t="s">
        <v>257</v>
      </c>
      <c r="BI54" t="s">
        <v>257</v>
      </c>
      <c r="BJ54" t="s">
        <v>257</v>
      </c>
      <c r="BK54" t="s">
        <v>257</v>
      </c>
      <c r="BL54" t="s">
        <v>257</v>
      </c>
      <c r="BM54" t="s">
        <v>257</v>
      </c>
      <c r="BN54" t="s">
        <v>257</v>
      </c>
      <c r="BO54" t="s">
        <v>257</v>
      </c>
      <c r="BP54" t="s">
        <v>257</v>
      </c>
      <c r="BQ54" t="s">
        <v>257</v>
      </c>
      <c r="BR54" t="s">
        <v>257</v>
      </c>
      <c r="BS54" t="s">
        <v>257</v>
      </c>
      <c r="BT54" t="s">
        <v>257</v>
      </c>
      <c r="BU54" t="s">
        <v>257</v>
      </c>
      <c r="BV54" t="s">
        <v>257</v>
      </c>
      <c r="BW54">
        <v>0</v>
      </c>
      <c r="BX54">
        <v>0</v>
      </c>
      <c r="BY54">
        <v>7</v>
      </c>
      <c r="BZ54">
        <v>1231</v>
      </c>
      <c r="CA54">
        <v>0</v>
      </c>
      <c r="CB54">
        <v>0</v>
      </c>
      <c r="CC54">
        <v>0</v>
      </c>
      <c r="CD54">
        <v>0</v>
      </c>
      <c r="CE54">
        <v>8351</v>
      </c>
      <c r="CF54">
        <v>12602</v>
      </c>
      <c r="CG54">
        <v>0</v>
      </c>
      <c r="CH54">
        <v>0</v>
      </c>
      <c r="CI54">
        <v>2495</v>
      </c>
      <c r="CJ54">
        <v>10639</v>
      </c>
      <c r="CK54">
        <v>0</v>
      </c>
      <c r="CL54">
        <v>0</v>
      </c>
      <c r="CM54">
        <v>0</v>
      </c>
      <c r="CN54">
        <v>378</v>
      </c>
      <c r="CO54">
        <v>0</v>
      </c>
      <c r="CP54">
        <v>24008</v>
      </c>
      <c r="CQ54">
        <v>0</v>
      </c>
      <c r="CR54">
        <v>200</v>
      </c>
      <c r="CS54">
        <v>0</v>
      </c>
      <c r="CT54">
        <v>34780</v>
      </c>
      <c r="CU54">
        <v>455</v>
      </c>
      <c r="CV54">
        <v>0</v>
      </c>
      <c r="CW54">
        <v>11</v>
      </c>
      <c r="CX54">
        <v>429</v>
      </c>
      <c r="CY54">
        <v>0</v>
      </c>
      <c r="CZ54">
        <v>0</v>
      </c>
      <c r="DA54">
        <v>0</v>
      </c>
      <c r="DB54">
        <v>0</v>
      </c>
      <c r="DC54">
        <v>0</v>
      </c>
      <c r="DD54">
        <v>0</v>
      </c>
      <c r="DE54">
        <v>0</v>
      </c>
      <c r="DF54" t="s">
        <v>257</v>
      </c>
      <c r="DG54" t="s">
        <v>257</v>
      </c>
      <c r="DH54" t="s">
        <v>929</v>
      </c>
      <c r="DI54" t="s">
        <v>694</v>
      </c>
      <c r="DJ54" t="s">
        <v>257</v>
      </c>
      <c r="DK54" t="s">
        <v>257</v>
      </c>
      <c r="DL54" t="s">
        <v>257</v>
      </c>
      <c r="DM54" t="s">
        <v>257</v>
      </c>
      <c r="DN54" t="s">
        <v>257</v>
      </c>
      <c r="DO54" t="s">
        <v>641</v>
      </c>
      <c r="DP54" t="s">
        <v>257</v>
      </c>
      <c r="DQ54" t="s">
        <v>257</v>
      </c>
      <c r="DR54" t="s">
        <v>257</v>
      </c>
      <c r="DS54" t="s">
        <v>366</v>
      </c>
      <c r="DT54" t="s">
        <v>257</v>
      </c>
      <c r="DU54" t="s">
        <v>257</v>
      </c>
      <c r="DV54" t="s">
        <v>257</v>
      </c>
      <c r="DW54" t="s">
        <v>340</v>
      </c>
      <c r="DX54" t="s">
        <v>257</v>
      </c>
      <c r="DY54" t="s">
        <v>930</v>
      </c>
      <c r="DZ54" t="s">
        <v>257</v>
      </c>
      <c r="EA54" t="s">
        <v>931</v>
      </c>
      <c r="EB54" t="s">
        <v>257</v>
      </c>
      <c r="EC54" t="s">
        <v>916</v>
      </c>
      <c r="ED54" t="s">
        <v>357</v>
      </c>
      <c r="EE54" t="s">
        <v>257</v>
      </c>
      <c r="EF54" t="s">
        <v>320</v>
      </c>
      <c r="EG54" t="s">
        <v>932</v>
      </c>
      <c r="EH54" t="s">
        <v>257</v>
      </c>
      <c r="EI54" t="s">
        <v>257</v>
      </c>
      <c r="EJ54" t="s">
        <v>257</v>
      </c>
      <c r="EK54" t="s">
        <v>257</v>
      </c>
      <c r="EL54" t="s">
        <v>257</v>
      </c>
      <c r="EM54" t="s">
        <v>257</v>
      </c>
      <c r="EN54" t="s">
        <v>257</v>
      </c>
      <c r="EO54">
        <v>0</v>
      </c>
      <c r="EP54">
        <v>0</v>
      </c>
      <c r="EQ54">
        <v>18</v>
      </c>
      <c r="ER54">
        <v>2</v>
      </c>
      <c r="ES54">
        <v>0</v>
      </c>
      <c r="ET54">
        <v>0</v>
      </c>
      <c r="EU54">
        <v>0</v>
      </c>
      <c r="EV54">
        <v>0</v>
      </c>
      <c r="EW54">
        <v>0</v>
      </c>
      <c r="EX54">
        <v>418</v>
      </c>
      <c r="EY54">
        <v>0</v>
      </c>
      <c r="EZ54">
        <v>0</v>
      </c>
      <c r="FA54">
        <v>0</v>
      </c>
      <c r="FB54">
        <v>73</v>
      </c>
      <c r="FC54">
        <v>0</v>
      </c>
      <c r="FD54">
        <v>0</v>
      </c>
      <c r="FE54">
        <v>0</v>
      </c>
      <c r="FF54">
        <v>3</v>
      </c>
      <c r="FG54">
        <v>0</v>
      </c>
      <c r="FH54">
        <v>1203</v>
      </c>
      <c r="FI54">
        <v>0</v>
      </c>
      <c r="FJ54">
        <v>127</v>
      </c>
      <c r="FK54">
        <v>0</v>
      </c>
      <c r="FL54">
        <v>1983</v>
      </c>
      <c r="FM54">
        <v>37</v>
      </c>
      <c r="FN54">
        <v>0</v>
      </c>
      <c r="FO54">
        <v>101</v>
      </c>
      <c r="FP54">
        <v>36</v>
      </c>
      <c r="FQ54">
        <v>0</v>
      </c>
      <c r="FR54">
        <v>0</v>
      </c>
      <c r="FS54">
        <v>0</v>
      </c>
      <c r="FT54">
        <v>0</v>
      </c>
      <c r="FU54">
        <v>0</v>
      </c>
      <c r="FV54">
        <v>0</v>
      </c>
      <c r="FW54">
        <v>0</v>
      </c>
      <c r="FX54">
        <v>0</v>
      </c>
      <c r="FY54">
        <v>0</v>
      </c>
      <c r="FZ54">
        <v>0</v>
      </c>
      <c r="GA54">
        <v>0</v>
      </c>
      <c r="GB54">
        <v>0</v>
      </c>
      <c r="GC54">
        <v>0</v>
      </c>
      <c r="GD54">
        <v>0</v>
      </c>
      <c r="GE54">
        <v>0</v>
      </c>
      <c r="GF54">
        <v>0</v>
      </c>
      <c r="GG54">
        <v>0</v>
      </c>
      <c r="GH54">
        <v>0</v>
      </c>
      <c r="GI54">
        <v>0</v>
      </c>
      <c r="GJ54">
        <v>0</v>
      </c>
      <c r="GK54">
        <v>0</v>
      </c>
      <c r="GL54">
        <v>0</v>
      </c>
      <c r="GM54">
        <v>0</v>
      </c>
      <c r="GN54">
        <v>0</v>
      </c>
      <c r="GO54">
        <v>0</v>
      </c>
      <c r="GP54">
        <v>0</v>
      </c>
      <c r="GQ54">
        <v>0</v>
      </c>
      <c r="GR54">
        <v>0</v>
      </c>
      <c r="GS54">
        <v>0</v>
      </c>
      <c r="GT54">
        <v>0</v>
      </c>
      <c r="GU54">
        <v>0</v>
      </c>
      <c r="GV54">
        <v>0</v>
      </c>
      <c r="GW54">
        <v>0</v>
      </c>
      <c r="GX54">
        <v>0</v>
      </c>
      <c r="GY54">
        <v>0</v>
      </c>
      <c r="GZ54">
        <v>0</v>
      </c>
      <c r="HA54">
        <v>0</v>
      </c>
      <c r="HB54">
        <v>0</v>
      </c>
      <c r="HC54">
        <v>0</v>
      </c>
      <c r="HD54">
        <v>0</v>
      </c>
      <c r="HE54">
        <v>0</v>
      </c>
      <c r="HF54">
        <v>0</v>
      </c>
      <c r="HG54">
        <v>0</v>
      </c>
      <c r="HH54">
        <v>0</v>
      </c>
      <c r="HI54">
        <v>25</v>
      </c>
      <c r="HJ54">
        <v>1233</v>
      </c>
      <c r="HK54">
        <v>0</v>
      </c>
      <c r="HL54">
        <v>0</v>
      </c>
      <c r="HM54">
        <v>0</v>
      </c>
      <c r="HN54">
        <v>0</v>
      </c>
      <c r="HO54">
        <v>8351</v>
      </c>
      <c r="HP54">
        <v>13020</v>
      </c>
      <c r="HQ54">
        <v>0</v>
      </c>
      <c r="HR54">
        <v>0</v>
      </c>
      <c r="HS54">
        <v>2495</v>
      </c>
      <c r="HT54">
        <v>10712</v>
      </c>
      <c r="HU54">
        <v>0</v>
      </c>
      <c r="HV54">
        <v>0</v>
      </c>
      <c r="HW54">
        <v>0</v>
      </c>
      <c r="HX54">
        <v>381</v>
      </c>
      <c r="HY54">
        <v>0</v>
      </c>
      <c r="HZ54">
        <v>25211</v>
      </c>
      <c r="IA54">
        <v>0</v>
      </c>
      <c r="IB54">
        <v>327</v>
      </c>
      <c r="IC54">
        <v>0</v>
      </c>
      <c r="ID54">
        <v>36763</v>
      </c>
      <c r="IE54">
        <v>492</v>
      </c>
      <c r="IF54">
        <v>0</v>
      </c>
      <c r="IG54">
        <v>112</v>
      </c>
      <c r="IH54">
        <v>465</v>
      </c>
      <c r="II54">
        <v>0</v>
      </c>
      <c r="IJ54">
        <v>0</v>
      </c>
      <c r="IK54">
        <v>0</v>
      </c>
      <c r="IL54">
        <v>0</v>
      </c>
      <c r="IM54">
        <v>0</v>
      </c>
      <c r="IN54">
        <v>0</v>
      </c>
      <c r="IO54">
        <v>0</v>
      </c>
      <c r="IP54">
        <v>0</v>
      </c>
      <c r="IQ54">
        <v>0</v>
      </c>
      <c r="IR54" s="28">
        <v>148160</v>
      </c>
      <c r="IS54" s="28">
        <v>899059</v>
      </c>
      <c r="IT54">
        <v>0</v>
      </c>
      <c r="IU54">
        <v>0</v>
      </c>
      <c r="IV54">
        <v>0</v>
      </c>
      <c r="IW54">
        <v>0</v>
      </c>
      <c r="IX54" s="28">
        <v>156912</v>
      </c>
      <c r="IY54" s="28">
        <v>146211</v>
      </c>
      <c r="IZ54">
        <v>0</v>
      </c>
      <c r="JA54">
        <v>0</v>
      </c>
      <c r="JB54" s="28">
        <v>59481</v>
      </c>
      <c r="JC54" s="28">
        <v>369364</v>
      </c>
      <c r="JD54">
        <v>0</v>
      </c>
      <c r="JE54">
        <v>0</v>
      </c>
      <c r="JF54">
        <v>0</v>
      </c>
      <c r="JG54" s="28">
        <v>866430</v>
      </c>
      <c r="JH54">
        <v>0</v>
      </c>
      <c r="JI54" s="28">
        <v>1170370</v>
      </c>
      <c r="JJ54">
        <v>0</v>
      </c>
      <c r="JK54" s="28">
        <v>1313820</v>
      </c>
      <c r="JL54">
        <v>0</v>
      </c>
      <c r="JM54" s="28">
        <v>1252153</v>
      </c>
      <c r="JN54" s="28">
        <v>1588744</v>
      </c>
      <c r="JO54">
        <v>0</v>
      </c>
      <c r="JP54" s="28">
        <v>279848</v>
      </c>
      <c r="JQ54" s="28">
        <v>1432409</v>
      </c>
      <c r="JR54">
        <v>0</v>
      </c>
      <c r="JS54">
        <v>0</v>
      </c>
      <c r="JT54">
        <v>0</v>
      </c>
      <c r="JU54">
        <v>0</v>
      </c>
      <c r="JV54">
        <v>0</v>
      </c>
      <c r="JW54">
        <v>0</v>
      </c>
      <c r="JX54">
        <v>0</v>
      </c>
    </row>
    <row r="55" spans="1:284" x14ac:dyDescent="0.25">
      <c r="A55" s="27">
        <v>45711</v>
      </c>
      <c r="B55">
        <v>0</v>
      </c>
      <c r="C55" t="s">
        <v>257</v>
      </c>
      <c r="D55" t="s">
        <v>258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 t="s">
        <v>257</v>
      </c>
      <c r="AO55" t="s">
        <v>257</v>
      </c>
      <c r="AP55" t="s">
        <v>257</v>
      </c>
      <c r="AQ55" t="s">
        <v>257</v>
      </c>
      <c r="AR55" t="s">
        <v>257</v>
      </c>
      <c r="AS55" t="s">
        <v>257</v>
      </c>
      <c r="AT55" t="s">
        <v>257</v>
      </c>
      <c r="AU55" t="s">
        <v>257</v>
      </c>
      <c r="AV55" t="s">
        <v>257</v>
      </c>
      <c r="AW55" t="s">
        <v>257</v>
      </c>
      <c r="AX55" t="s">
        <v>257</v>
      </c>
      <c r="AY55" t="s">
        <v>257</v>
      </c>
      <c r="AZ55" t="s">
        <v>257</v>
      </c>
      <c r="BA55" t="s">
        <v>257</v>
      </c>
      <c r="BB55" t="s">
        <v>257</v>
      </c>
      <c r="BC55" t="s">
        <v>257</v>
      </c>
      <c r="BD55" t="s">
        <v>257</v>
      </c>
      <c r="BE55" t="s">
        <v>257</v>
      </c>
      <c r="BF55" t="s">
        <v>257</v>
      </c>
      <c r="BG55" t="s">
        <v>257</v>
      </c>
      <c r="BH55" t="s">
        <v>257</v>
      </c>
      <c r="BI55" t="s">
        <v>257</v>
      </c>
      <c r="BJ55" t="s">
        <v>257</v>
      </c>
      <c r="BK55" t="s">
        <v>257</v>
      </c>
      <c r="BL55" t="s">
        <v>257</v>
      </c>
      <c r="BM55" t="s">
        <v>257</v>
      </c>
      <c r="BN55" t="s">
        <v>257</v>
      </c>
      <c r="BO55" t="s">
        <v>257</v>
      </c>
      <c r="BP55" t="s">
        <v>257</v>
      </c>
      <c r="BQ55" t="s">
        <v>257</v>
      </c>
      <c r="BR55" t="s">
        <v>257</v>
      </c>
      <c r="BS55" t="s">
        <v>257</v>
      </c>
      <c r="BT55" t="s">
        <v>257</v>
      </c>
      <c r="BU55" t="s">
        <v>257</v>
      </c>
      <c r="BV55" t="s">
        <v>257</v>
      </c>
      <c r="BW55">
        <v>0</v>
      </c>
      <c r="BX55">
        <v>0</v>
      </c>
      <c r="BY55">
        <v>4</v>
      </c>
      <c r="BZ55">
        <v>1124</v>
      </c>
      <c r="CA55">
        <v>0</v>
      </c>
      <c r="CB55">
        <v>0</v>
      </c>
      <c r="CC55">
        <v>0</v>
      </c>
      <c r="CD55">
        <v>0</v>
      </c>
      <c r="CE55">
        <v>8176</v>
      </c>
      <c r="CF55">
        <v>12853</v>
      </c>
      <c r="CG55">
        <v>0</v>
      </c>
      <c r="CH55">
        <v>0</v>
      </c>
      <c r="CI55">
        <v>3942</v>
      </c>
      <c r="CJ55">
        <v>12291</v>
      </c>
      <c r="CK55">
        <v>0</v>
      </c>
      <c r="CL55">
        <v>0</v>
      </c>
      <c r="CM55">
        <v>0</v>
      </c>
      <c r="CN55">
        <v>366</v>
      </c>
      <c r="CO55">
        <v>0</v>
      </c>
      <c r="CP55">
        <v>23631</v>
      </c>
      <c r="CQ55">
        <v>0</v>
      </c>
      <c r="CR55">
        <v>184</v>
      </c>
      <c r="CS55">
        <v>0</v>
      </c>
      <c r="CT55">
        <v>34345</v>
      </c>
      <c r="CU55">
        <v>439</v>
      </c>
      <c r="CV55">
        <v>0</v>
      </c>
      <c r="CW55">
        <v>8</v>
      </c>
      <c r="CX55">
        <v>425</v>
      </c>
      <c r="CY55">
        <v>0</v>
      </c>
      <c r="CZ55">
        <v>0</v>
      </c>
      <c r="DA55">
        <v>0</v>
      </c>
      <c r="DB55">
        <v>0</v>
      </c>
      <c r="DC55">
        <v>0</v>
      </c>
      <c r="DD55">
        <v>0</v>
      </c>
      <c r="DE55">
        <v>0</v>
      </c>
      <c r="DF55" t="s">
        <v>257</v>
      </c>
      <c r="DG55" t="s">
        <v>257</v>
      </c>
      <c r="DH55" t="s">
        <v>624</v>
      </c>
      <c r="DI55" t="s">
        <v>360</v>
      </c>
      <c r="DJ55" t="s">
        <v>257</v>
      </c>
      <c r="DK55" t="s">
        <v>257</v>
      </c>
      <c r="DL55" t="s">
        <v>257</v>
      </c>
      <c r="DM55" t="s">
        <v>257</v>
      </c>
      <c r="DN55" t="s">
        <v>257</v>
      </c>
      <c r="DO55" t="s">
        <v>672</v>
      </c>
      <c r="DP55" t="s">
        <v>257</v>
      </c>
      <c r="DQ55" t="s">
        <v>257</v>
      </c>
      <c r="DR55" t="s">
        <v>531</v>
      </c>
      <c r="DS55" t="s">
        <v>279</v>
      </c>
      <c r="DT55" t="s">
        <v>257</v>
      </c>
      <c r="DU55" t="s">
        <v>257</v>
      </c>
      <c r="DV55" t="s">
        <v>257</v>
      </c>
      <c r="DW55" t="s">
        <v>933</v>
      </c>
      <c r="DX55" t="s">
        <v>257</v>
      </c>
      <c r="DY55" t="s">
        <v>835</v>
      </c>
      <c r="DZ55" t="s">
        <v>258</v>
      </c>
      <c r="EA55" t="s">
        <v>934</v>
      </c>
      <c r="EB55" t="s">
        <v>257</v>
      </c>
      <c r="EC55" t="s">
        <v>935</v>
      </c>
      <c r="ED55" t="s">
        <v>936</v>
      </c>
      <c r="EE55" t="s">
        <v>257</v>
      </c>
      <c r="EF55" t="s">
        <v>937</v>
      </c>
      <c r="EG55" t="s">
        <v>507</v>
      </c>
      <c r="EH55" t="s">
        <v>257</v>
      </c>
      <c r="EI55" t="s">
        <v>257</v>
      </c>
      <c r="EJ55" t="s">
        <v>257</v>
      </c>
      <c r="EK55" t="s">
        <v>257</v>
      </c>
      <c r="EL55" t="s">
        <v>257</v>
      </c>
      <c r="EM55" t="s">
        <v>257</v>
      </c>
      <c r="EN55" t="s">
        <v>257</v>
      </c>
      <c r="EO55">
        <v>0</v>
      </c>
      <c r="EP55">
        <v>0</v>
      </c>
      <c r="EQ55">
        <v>18</v>
      </c>
      <c r="ER55">
        <v>2</v>
      </c>
      <c r="ES55">
        <v>0</v>
      </c>
      <c r="ET55">
        <v>0</v>
      </c>
      <c r="EU55">
        <v>0</v>
      </c>
      <c r="EV55">
        <v>0</v>
      </c>
      <c r="EW55">
        <v>0</v>
      </c>
      <c r="EX55">
        <v>417</v>
      </c>
      <c r="EY55">
        <v>0</v>
      </c>
      <c r="EZ55">
        <v>0</v>
      </c>
      <c r="FA55">
        <v>3</v>
      </c>
      <c r="FB55">
        <v>63</v>
      </c>
      <c r="FC55">
        <v>0</v>
      </c>
      <c r="FD55">
        <v>0</v>
      </c>
      <c r="FE55">
        <v>0</v>
      </c>
      <c r="FF55">
        <v>5</v>
      </c>
      <c r="FG55">
        <v>0</v>
      </c>
      <c r="FH55">
        <v>1192</v>
      </c>
      <c r="FI55">
        <v>5</v>
      </c>
      <c r="FJ55">
        <v>126</v>
      </c>
      <c r="FK55">
        <v>0</v>
      </c>
      <c r="FL55">
        <v>1977</v>
      </c>
      <c r="FM55">
        <v>57</v>
      </c>
      <c r="FN55">
        <v>0</v>
      </c>
      <c r="FO55">
        <v>102</v>
      </c>
      <c r="FP55">
        <v>56</v>
      </c>
      <c r="FQ55">
        <v>0</v>
      </c>
      <c r="FR55">
        <v>0</v>
      </c>
      <c r="FS55">
        <v>0</v>
      </c>
      <c r="FT55">
        <v>0</v>
      </c>
      <c r="FU55">
        <v>0</v>
      </c>
      <c r="FV55">
        <v>0</v>
      </c>
      <c r="FW55">
        <v>0</v>
      </c>
      <c r="FX55">
        <v>0</v>
      </c>
      <c r="FY55">
        <v>0</v>
      </c>
      <c r="FZ55">
        <v>0</v>
      </c>
      <c r="GA55">
        <v>0</v>
      </c>
      <c r="GB55">
        <v>0</v>
      </c>
      <c r="GC55">
        <v>0</v>
      </c>
      <c r="GD55">
        <v>0</v>
      </c>
      <c r="GE55">
        <v>0</v>
      </c>
      <c r="GF55">
        <v>0</v>
      </c>
      <c r="GG55">
        <v>0</v>
      </c>
      <c r="GH55">
        <v>0</v>
      </c>
      <c r="GI55">
        <v>0</v>
      </c>
      <c r="GJ55">
        <v>0</v>
      </c>
      <c r="GK55">
        <v>0</v>
      </c>
      <c r="GL55">
        <v>0</v>
      </c>
      <c r="GM55">
        <v>0</v>
      </c>
      <c r="GN55">
        <v>0</v>
      </c>
      <c r="GO55">
        <v>0</v>
      </c>
      <c r="GP55">
        <v>0</v>
      </c>
      <c r="GQ55">
        <v>0</v>
      </c>
      <c r="GR55">
        <v>0</v>
      </c>
      <c r="GS55">
        <v>0</v>
      </c>
      <c r="GT55">
        <v>0</v>
      </c>
      <c r="GU55">
        <v>0</v>
      </c>
      <c r="GV55">
        <v>0</v>
      </c>
      <c r="GW55">
        <v>0</v>
      </c>
      <c r="GX55">
        <v>0</v>
      </c>
      <c r="GY55">
        <v>0</v>
      </c>
      <c r="GZ55">
        <v>0</v>
      </c>
      <c r="HA55">
        <v>0</v>
      </c>
      <c r="HB55">
        <v>0</v>
      </c>
      <c r="HC55">
        <v>0</v>
      </c>
      <c r="HD55">
        <v>0</v>
      </c>
      <c r="HE55">
        <v>0</v>
      </c>
      <c r="HF55">
        <v>0</v>
      </c>
      <c r="HG55">
        <v>0</v>
      </c>
      <c r="HH55">
        <v>0</v>
      </c>
      <c r="HI55">
        <v>22</v>
      </c>
      <c r="HJ55">
        <v>1126</v>
      </c>
      <c r="HK55">
        <v>0</v>
      </c>
      <c r="HL55">
        <v>0</v>
      </c>
      <c r="HM55">
        <v>0</v>
      </c>
      <c r="HN55">
        <v>0</v>
      </c>
      <c r="HO55">
        <v>8176</v>
      </c>
      <c r="HP55">
        <v>13270</v>
      </c>
      <c r="HQ55">
        <v>0</v>
      </c>
      <c r="HR55">
        <v>0</v>
      </c>
      <c r="HS55">
        <v>3945</v>
      </c>
      <c r="HT55">
        <v>12354</v>
      </c>
      <c r="HU55">
        <v>0</v>
      </c>
      <c r="HV55">
        <v>0</v>
      </c>
      <c r="HW55">
        <v>0</v>
      </c>
      <c r="HX55">
        <v>371</v>
      </c>
      <c r="HY55">
        <v>0</v>
      </c>
      <c r="HZ55">
        <v>24823</v>
      </c>
      <c r="IA55">
        <v>5</v>
      </c>
      <c r="IB55">
        <v>310</v>
      </c>
      <c r="IC55">
        <v>0</v>
      </c>
      <c r="ID55">
        <v>36322</v>
      </c>
      <c r="IE55">
        <v>496</v>
      </c>
      <c r="IF55">
        <v>0</v>
      </c>
      <c r="IG55">
        <v>110</v>
      </c>
      <c r="IH55">
        <v>481</v>
      </c>
      <c r="II55">
        <v>0</v>
      </c>
      <c r="IJ55">
        <v>0</v>
      </c>
      <c r="IK55">
        <v>0</v>
      </c>
      <c r="IL55">
        <v>0</v>
      </c>
      <c r="IM55">
        <v>0</v>
      </c>
      <c r="IN55">
        <v>0</v>
      </c>
      <c r="IO55">
        <v>0</v>
      </c>
      <c r="IP55">
        <v>0</v>
      </c>
      <c r="IQ55">
        <v>0</v>
      </c>
      <c r="IR55" s="28">
        <v>98136</v>
      </c>
      <c r="IS55" s="28">
        <v>738666</v>
      </c>
      <c r="IT55">
        <v>0</v>
      </c>
      <c r="IU55">
        <v>0</v>
      </c>
      <c r="IV55">
        <v>0</v>
      </c>
      <c r="IW55">
        <v>0</v>
      </c>
      <c r="IX55" s="28">
        <v>144948</v>
      </c>
      <c r="IY55" s="28">
        <v>134494</v>
      </c>
      <c r="IZ55">
        <v>0</v>
      </c>
      <c r="JA55">
        <v>0</v>
      </c>
      <c r="JB55" s="28">
        <v>59212</v>
      </c>
      <c r="JC55" s="28">
        <v>384991</v>
      </c>
      <c r="JD55">
        <v>0</v>
      </c>
      <c r="JE55">
        <v>0</v>
      </c>
      <c r="JF55">
        <v>0</v>
      </c>
      <c r="JG55" s="28">
        <v>784604</v>
      </c>
      <c r="JH55">
        <v>0</v>
      </c>
      <c r="JI55" s="28">
        <v>1123709</v>
      </c>
      <c r="JJ55" s="28">
        <v>174600</v>
      </c>
      <c r="JK55" s="28">
        <v>1281823</v>
      </c>
      <c r="JL55">
        <v>0</v>
      </c>
      <c r="JM55" s="28">
        <v>1197419</v>
      </c>
      <c r="JN55" s="28">
        <v>1418935</v>
      </c>
      <c r="JO55">
        <v>0</v>
      </c>
      <c r="JP55" s="28">
        <v>203864</v>
      </c>
      <c r="JQ55" s="28">
        <v>1319366</v>
      </c>
      <c r="JR55">
        <v>0</v>
      </c>
      <c r="JS55">
        <v>0</v>
      </c>
      <c r="JT55">
        <v>0</v>
      </c>
      <c r="JU55">
        <v>0</v>
      </c>
      <c r="JV55">
        <v>0</v>
      </c>
      <c r="JW55">
        <v>0</v>
      </c>
      <c r="JX55">
        <v>0</v>
      </c>
    </row>
    <row r="56" spans="1:284" x14ac:dyDescent="0.25">
      <c r="A56" s="27">
        <v>45712</v>
      </c>
      <c r="B56">
        <v>0</v>
      </c>
      <c r="C56" t="s">
        <v>257</v>
      </c>
      <c r="D56" t="s">
        <v>258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 t="s">
        <v>257</v>
      </c>
      <c r="AO56" t="s">
        <v>257</v>
      </c>
      <c r="AP56" t="s">
        <v>257</v>
      </c>
      <c r="AQ56" t="s">
        <v>257</v>
      </c>
      <c r="AR56" t="s">
        <v>257</v>
      </c>
      <c r="AS56" t="s">
        <v>257</v>
      </c>
      <c r="AT56" t="s">
        <v>257</v>
      </c>
      <c r="AU56" t="s">
        <v>257</v>
      </c>
      <c r="AV56" t="s">
        <v>257</v>
      </c>
      <c r="AW56" t="s">
        <v>257</v>
      </c>
      <c r="AX56" t="s">
        <v>257</v>
      </c>
      <c r="AY56" t="s">
        <v>257</v>
      </c>
      <c r="AZ56" t="s">
        <v>257</v>
      </c>
      <c r="BA56" t="s">
        <v>257</v>
      </c>
      <c r="BB56" t="s">
        <v>257</v>
      </c>
      <c r="BC56" t="s">
        <v>257</v>
      </c>
      <c r="BD56" t="s">
        <v>257</v>
      </c>
      <c r="BE56" t="s">
        <v>257</v>
      </c>
      <c r="BF56" t="s">
        <v>257</v>
      </c>
      <c r="BG56" t="s">
        <v>257</v>
      </c>
      <c r="BH56" t="s">
        <v>257</v>
      </c>
      <c r="BI56" t="s">
        <v>257</v>
      </c>
      <c r="BJ56" t="s">
        <v>257</v>
      </c>
      <c r="BK56" t="s">
        <v>257</v>
      </c>
      <c r="BL56" t="s">
        <v>257</v>
      </c>
      <c r="BM56" t="s">
        <v>257</v>
      </c>
      <c r="BN56" t="s">
        <v>257</v>
      </c>
      <c r="BO56" t="s">
        <v>257</v>
      </c>
      <c r="BP56" t="s">
        <v>257</v>
      </c>
      <c r="BQ56" t="s">
        <v>257</v>
      </c>
      <c r="BR56" t="s">
        <v>257</v>
      </c>
      <c r="BS56" t="s">
        <v>257</v>
      </c>
      <c r="BT56" t="s">
        <v>257</v>
      </c>
      <c r="BU56" t="s">
        <v>257</v>
      </c>
      <c r="BV56" t="s">
        <v>257</v>
      </c>
      <c r="BW56">
        <v>0</v>
      </c>
      <c r="BX56">
        <v>0</v>
      </c>
      <c r="BY56">
        <v>12</v>
      </c>
      <c r="BZ56">
        <v>1789</v>
      </c>
      <c r="CA56">
        <v>0</v>
      </c>
      <c r="CB56">
        <v>0</v>
      </c>
      <c r="CC56">
        <v>0</v>
      </c>
      <c r="CD56">
        <v>0</v>
      </c>
      <c r="CE56">
        <v>11981</v>
      </c>
      <c r="CF56">
        <v>15278</v>
      </c>
      <c r="CG56">
        <v>0</v>
      </c>
      <c r="CH56">
        <v>0</v>
      </c>
      <c r="CI56">
        <v>9192</v>
      </c>
      <c r="CJ56">
        <v>28359</v>
      </c>
      <c r="CK56">
        <v>0</v>
      </c>
      <c r="CL56">
        <v>0</v>
      </c>
      <c r="CM56">
        <v>0</v>
      </c>
      <c r="CN56">
        <v>822</v>
      </c>
      <c r="CO56">
        <v>0</v>
      </c>
      <c r="CP56">
        <v>25845</v>
      </c>
      <c r="CQ56">
        <v>0</v>
      </c>
      <c r="CR56">
        <v>329</v>
      </c>
      <c r="CS56">
        <v>0</v>
      </c>
      <c r="CT56">
        <v>37262</v>
      </c>
      <c r="CU56">
        <v>462</v>
      </c>
      <c r="CV56">
        <v>0</v>
      </c>
      <c r="CW56">
        <v>27</v>
      </c>
      <c r="CX56">
        <v>438</v>
      </c>
      <c r="CY56">
        <v>0</v>
      </c>
      <c r="CZ56">
        <v>0</v>
      </c>
      <c r="DA56">
        <v>0</v>
      </c>
      <c r="DB56">
        <v>0</v>
      </c>
      <c r="DC56">
        <v>0</v>
      </c>
      <c r="DD56">
        <v>0</v>
      </c>
      <c r="DE56">
        <v>0</v>
      </c>
      <c r="DF56" t="s">
        <v>257</v>
      </c>
      <c r="DG56" t="s">
        <v>257</v>
      </c>
      <c r="DH56" t="s">
        <v>938</v>
      </c>
      <c r="DI56" t="s">
        <v>543</v>
      </c>
      <c r="DJ56" t="s">
        <v>257</v>
      </c>
      <c r="DK56" t="s">
        <v>257</v>
      </c>
      <c r="DL56" t="s">
        <v>257</v>
      </c>
      <c r="DM56" t="s">
        <v>257</v>
      </c>
      <c r="DN56" t="s">
        <v>260</v>
      </c>
      <c r="DO56" t="s">
        <v>318</v>
      </c>
      <c r="DP56" t="s">
        <v>257</v>
      </c>
      <c r="DQ56" t="s">
        <v>257</v>
      </c>
      <c r="DR56" t="s">
        <v>257</v>
      </c>
      <c r="DS56" t="s">
        <v>504</v>
      </c>
      <c r="DT56" t="s">
        <v>257</v>
      </c>
      <c r="DU56" t="s">
        <v>257</v>
      </c>
      <c r="DV56" t="s">
        <v>257</v>
      </c>
      <c r="DW56" t="s">
        <v>939</v>
      </c>
      <c r="DX56" t="s">
        <v>257</v>
      </c>
      <c r="DY56" t="s">
        <v>796</v>
      </c>
      <c r="DZ56" t="s">
        <v>258</v>
      </c>
      <c r="EA56" t="s">
        <v>940</v>
      </c>
      <c r="EB56" t="s">
        <v>257</v>
      </c>
      <c r="EC56" t="s">
        <v>707</v>
      </c>
      <c r="ED56" t="s">
        <v>941</v>
      </c>
      <c r="EE56" t="s">
        <v>257</v>
      </c>
      <c r="EF56" t="s">
        <v>942</v>
      </c>
      <c r="EG56" t="s">
        <v>777</v>
      </c>
      <c r="EH56" t="s">
        <v>257</v>
      </c>
      <c r="EI56" t="s">
        <v>257</v>
      </c>
      <c r="EJ56" t="s">
        <v>257</v>
      </c>
      <c r="EK56" t="s">
        <v>257</v>
      </c>
      <c r="EL56" t="s">
        <v>257</v>
      </c>
      <c r="EM56" t="s">
        <v>257</v>
      </c>
      <c r="EN56" t="s">
        <v>257</v>
      </c>
      <c r="EO56">
        <v>0</v>
      </c>
      <c r="EP56">
        <v>0</v>
      </c>
      <c r="EQ56">
        <v>42</v>
      </c>
      <c r="ER56">
        <v>6</v>
      </c>
      <c r="ES56">
        <v>0</v>
      </c>
      <c r="ET56">
        <v>0</v>
      </c>
      <c r="EU56">
        <v>0</v>
      </c>
      <c r="EV56">
        <v>0</v>
      </c>
      <c r="EW56">
        <v>1</v>
      </c>
      <c r="EX56">
        <v>419</v>
      </c>
      <c r="EY56">
        <v>0</v>
      </c>
      <c r="EZ56">
        <v>0</v>
      </c>
      <c r="FA56">
        <v>0</v>
      </c>
      <c r="FB56">
        <v>92</v>
      </c>
      <c r="FC56">
        <v>0</v>
      </c>
      <c r="FD56">
        <v>0</v>
      </c>
      <c r="FE56">
        <v>0</v>
      </c>
      <c r="FF56">
        <v>35</v>
      </c>
      <c r="FG56">
        <v>0</v>
      </c>
      <c r="FH56">
        <v>1347</v>
      </c>
      <c r="FI56">
        <v>16</v>
      </c>
      <c r="FJ56">
        <v>131</v>
      </c>
      <c r="FK56">
        <v>0</v>
      </c>
      <c r="FL56">
        <v>2187</v>
      </c>
      <c r="FM56">
        <v>26</v>
      </c>
      <c r="FN56">
        <v>0</v>
      </c>
      <c r="FO56">
        <v>101</v>
      </c>
      <c r="FP56">
        <v>29</v>
      </c>
      <c r="FQ56">
        <v>0</v>
      </c>
      <c r="FR56">
        <v>0</v>
      </c>
      <c r="FS56">
        <v>0</v>
      </c>
      <c r="FT56">
        <v>0</v>
      </c>
      <c r="FU56">
        <v>0</v>
      </c>
      <c r="FV56">
        <v>0</v>
      </c>
      <c r="FW56">
        <v>0</v>
      </c>
      <c r="FX56">
        <v>0</v>
      </c>
      <c r="FY56">
        <v>0</v>
      </c>
      <c r="FZ56">
        <v>0</v>
      </c>
      <c r="GA56">
        <v>0</v>
      </c>
      <c r="GB56">
        <v>0</v>
      </c>
      <c r="GC56">
        <v>0</v>
      </c>
      <c r="GD56">
        <v>0</v>
      </c>
      <c r="GE56">
        <v>0</v>
      </c>
      <c r="GF56">
        <v>0</v>
      </c>
      <c r="GG56">
        <v>0</v>
      </c>
      <c r="GH56">
        <v>0</v>
      </c>
      <c r="GI56">
        <v>0</v>
      </c>
      <c r="GJ56">
        <v>0</v>
      </c>
      <c r="GK56">
        <v>0</v>
      </c>
      <c r="GL56">
        <v>0</v>
      </c>
      <c r="GM56">
        <v>0</v>
      </c>
      <c r="GN56">
        <v>0</v>
      </c>
      <c r="GO56">
        <v>0</v>
      </c>
      <c r="GP56">
        <v>0</v>
      </c>
      <c r="GQ56">
        <v>0</v>
      </c>
      <c r="GR56">
        <v>0</v>
      </c>
      <c r="GS56">
        <v>0</v>
      </c>
      <c r="GT56">
        <v>0</v>
      </c>
      <c r="GU56">
        <v>0</v>
      </c>
      <c r="GV56">
        <v>0</v>
      </c>
      <c r="GW56">
        <v>0</v>
      </c>
      <c r="GX56">
        <v>0</v>
      </c>
      <c r="GY56">
        <v>0</v>
      </c>
      <c r="GZ56">
        <v>0</v>
      </c>
      <c r="HA56">
        <v>0</v>
      </c>
      <c r="HB56">
        <v>0</v>
      </c>
      <c r="HC56">
        <v>0</v>
      </c>
      <c r="HD56">
        <v>0</v>
      </c>
      <c r="HE56">
        <v>0</v>
      </c>
      <c r="HF56">
        <v>0</v>
      </c>
      <c r="HG56">
        <v>0</v>
      </c>
      <c r="HH56">
        <v>0</v>
      </c>
      <c r="HI56">
        <v>54</v>
      </c>
      <c r="HJ56">
        <v>1795</v>
      </c>
      <c r="HK56">
        <v>0</v>
      </c>
      <c r="HL56">
        <v>0</v>
      </c>
      <c r="HM56">
        <v>0</v>
      </c>
      <c r="HN56">
        <v>0</v>
      </c>
      <c r="HO56">
        <v>11982</v>
      </c>
      <c r="HP56">
        <v>15697</v>
      </c>
      <c r="HQ56">
        <v>0</v>
      </c>
      <c r="HR56">
        <v>0</v>
      </c>
      <c r="HS56">
        <v>9192</v>
      </c>
      <c r="HT56">
        <v>28451</v>
      </c>
      <c r="HU56">
        <v>0</v>
      </c>
      <c r="HV56">
        <v>0</v>
      </c>
      <c r="HW56">
        <v>0</v>
      </c>
      <c r="HX56">
        <v>857</v>
      </c>
      <c r="HY56">
        <v>0</v>
      </c>
      <c r="HZ56">
        <v>27192</v>
      </c>
      <c r="IA56">
        <v>16</v>
      </c>
      <c r="IB56">
        <v>460</v>
      </c>
      <c r="IC56">
        <v>0</v>
      </c>
      <c r="ID56">
        <v>39449</v>
      </c>
      <c r="IE56">
        <v>488</v>
      </c>
      <c r="IF56">
        <v>0</v>
      </c>
      <c r="IG56">
        <v>128</v>
      </c>
      <c r="IH56">
        <v>467</v>
      </c>
      <c r="II56">
        <v>0</v>
      </c>
      <c r="IJ56">
        <v>0</v>
      </c>
      <c r="IK56">
        <v>0</v>
      </c>
      <c r="IL56">
        <v>0</v>
      </c>
      <c r="IM56">
        <v>0</v>
      </c>
      <c r="IN56">
        <v>0</v>
      </c>
      <c r="IO56">
        <v>0</v>
      </c>
      <c r="IP56">
        <v>0</v>
      </c>
      <c r="IQ56">
        <v>0</v>
      </c>
      <c r="IR56" s="28">
        <v>164407</v>
      </c>
      <c r="IS56" s="28">
        <v>834821</v>
      </c>
      <c r="IT56">
        <v>0</v>
      </c>
      <c r="IU56">
        <v>0</v>
      </c>
      <c r="IV56">
        <v>0</v>
      </c>
      <c r="IW56">
        <v>0</v>
      </c>
      <c r="IX56" s="28">
        <v>131501</v>
      </c>
      <c r="IY56" s="28">
        <v>117918</v>
      </c>
      <c r="IZ56">
        <v>0</v>
      </c>
      <c r="JA56">
        <v>0</v>
      </c>
      <c r="JB56" s="28">
        <v>59796</v>
      </c>
      <c r="JC56" s="28">
        <v>433871</v>
      </c>
      <c r="JD56">
        <v>0</v>
      </c>
      <c r="JE56">
        <v>0</v>
      </c>
      <c r="JF56">
        <v>0</v>
      </c>
      <c r="JG56" s="28">
        <v>1213020</v>
      </c>
      <c r="JH56">
        <v>0</v>
      </c>
      <c r="JI56" s="28">
        <v>1232668</v>
      </c>
      <c r="JJ56" s="28">
        <v>213687</v>
      </c>
      <c r="JK56" s="28">
        <v>1526213</v>
      </c>
      <c r="JL56">
        <v>0</v>
      </c>
      <c r="JM56" s="28">
        <v>1398811</v>
      </c>
      <c r="JN56" s="28">
        <v>1497359</v>
      </c>
      <c r="JO56">
        <v>0</v>
      </c>
      <c r="JP56" s="28">
        <v>472797</v>
      </c>
      <c r="JQ56" s="28">
        <v>1460058</v>
      </c>
      <c r="JR56">
        <v>0</v>
      </c>
      <c r="JS56">
        <v>0</v>
      </c>
      <c r="JT56">
        <v>0</v>
      </c>
      <c r="JU56">
        <v>0</v>
      </c>
      <c r="JV56">
        <v>0</v>
      </c>
      <c r="JW56">
        <v>0</v>
      </c>
      <c r="JX56">
        <v>0</v>
      </c>
    </row>
    <row r="57" spans="1:284" x14ac:dyDescent="0.25">
      <c r="A57" s="27">
        <v>45713</v>
      </c>
      <c r="B57">
        <v>0</v>
      </c>
      <c r="C57" t="s">
        <v>257</v>
      </c>
      <c r="D57" t="s">
        <v>258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 t="s">
        <v>257</v>
      </c>
      <c r="AO57" t="s">
        <v>257</v>
      </c>
      <c r="AP57" t="s">
        <v>257</v>
      </c>
      <c r="AQ57" t="s">
        <v>257</v>
      </c>
      <c r="AR57" t="s">
        <v>257</v>
      </c>
      <c r="AS57" t="s">
        <v>257</v>
      </c>
      <c r="AT57" t="s">
        <v>257</v>
      </c>
      <c r="AU57" t="s">
        <v>257</v>
      </c>
      <c r="AV57" t="s">
        <v>257</v>
      </c>
      <c r="AW57" t="s">
        <v>257</v>
      </c>
      <c r="AX57" t="s">
        <v>257</v>
      </c>
      <c r="AY57" t="s">
        <v>257</v>
      </c>
      <c r="AZ57" t="s">
        <v>257</v>
      </c>
      <c r="BA57" t="s">
        <v>257</v>
      </c>
      <c r="BB57" t="s">
        <v>257</v>
      </c>
      <c r="BC57" t="s">
        <v>257</v>
      </c>
      <c r="BD57" t="s">
        <v>257</v>
      </c>
      <c r="BE57" t="s">
        <v>257</v>
      </c>
      <c r="BF57" t="s">
        <v>257</v>
      </c>
      <c r="BG57" t="s">
        <v>257</v>
      </c>
      <c r="BH57" t="s">
        <v>257</v>
      </c>
      <c r="BI57" t="s">
        <v>257</v>
      </c>
      <c r="BJ57" t="s">
        <v>257</v>
      </c>
      <c r="BK57" t="s">
        <v>257</v>
      </c>
      <c r="BL57" t="s">
        <v>257</v>
      </c>
      <c r="BM57" t="s">
        <v>257</v>
      </c>
      <c r="BN57" t="s">
        <v>257</v>
      </c>
      <c r="BO57" t="s">
        <v>257</v>
      </c>
      <c r="BP57" t="s">
        <v>257</v>
      </c>
      <c r="BQ57" t="s">
        <v>257</v>
      </c>
      <c r="BR57" t="s">
        <v>257</v>
      </c>
      <c r="BS57" t="s">
        <v>257</v>
      </c>
      <c r="BT57" t="s">
        <v>257</v>
      </c>
      <c r="BU57" t="s">
        <v>257</v>
      </c>
      <c r="BV57" t="s">
        <v>257</v>
      </c>
      <c r="BW57">
        <v>0</v>
      </c>
      <c r="BX57">
        <v>0</v>
      </c>
      <c r="BY57">
        <v>4</v>
      </c>
      <c r="BZ57">
        <v>1771</v>
      </c>
      <c r="CA57">
        <v>0</v>
      </c>
      <c r="CB57">
        <v>0</v>
      </c>
      <c r="CC57">
        <v>0</v>
      </c>
      <c r="CD57">
        <v>0</v>
      </c>
      <c r="CE57">
        <v>11707</v>
      </c>
      <c r="CF57">
        <v>14768</v>
      </c>
      <c r="CG57">
        <v>0</v>
      </c>
      <c r="CH57">
        <v>0</v>
      </c>
      <c r="CI57">
        <v>12120</v>
      </c>
      <c r="CJ57">
        <v>26226</v>
      </c>
      <c r="CK57">
        <v>0</v>
      </c>
      <c r="CL57">
        <v>0</v>
      </c>
      <c r="CM57">
        <v>0</v>
      </c>
      <c r="CN57">
        <v>895</v>
      </c>
      <c r="CO57">
        <v>0</v>
      </c>
      <c r="CP57">
        <v>25693</v>
      </c>
      <c r="CQ57">
        <v>0</v>
      </c>
      <c r="CR57">
        <v>313</v>
      </c>
      <c r="CS57">
        <v>0</v>
      </c>
      <c r="CT57">
        <v>37709</v>
      </c>
      <c r="CU57">
        <v>472</v>
      </c>
      <c r="CV57">
        <v>0</v>
      </c>
      <c r="CW57">
        <v>33</v>
      </c>
      <c r="CX57">
        <v>438</v>
      </c>
      <c r="CY57">
        <v>0</v>
      </c>
      <c r="CZ57">
        <v>0</v>
      </c>
      <c r="DA57">
        <v>0</v>
      </c>
      <c r="DB57">
        <v>0</v>
      </c>
      <c r="DC57">
        <v>0</v>
      </c>
      <c r="DD57">
        <v>0</v>
      </c>
      <c r="DE57">
        <v>0</v>
      </c>
      <c r="DF57" t="s">
        <v>257</v>
      </c>
      <c r="DG57" t="s">
        <v>257</v>
      </c>
      <c r="DH57" t="s">
        <v>943</v>
      </c>
      <c r="DI57" t="s">
        <v>291</v>
      </c>
      <c r="DJ57" t="s">
        <v>257</v>
      </c>
      <c r="DK57" t="s">
        <v>257</v>
      </c>
      <c r="DL57" t="s">
        <v>257</v>
      </c>
      <c r="DM57" t="s">
        <v>257</v>
      </c>
      <c r="DN57" t="s">
        <v>257</v>
      </c>
      <c r="DO57" t="s">
        <v>297</v>
      </c>
      <c r="DP57" t="s">
        <v>257</v>
      </c>
      <c r="DQ57" t="s">
        <v>257</v>
      </c>
      <c r="DR57" t="s">
        <v>263</v>
      </c>
      <c r="DS57" t="s">
        <v>543</v>
      </c>
      <c r="DT57" t="s">
        <v>257</v>
      </c>
      <c r="DU57" t="s">
        <v>257</v>
      </c>
      <c r="DV57" t="s">
        <v>257</v>
      </c>
      <c r="DW57" t="s">
        <v>944</v>
      </c>
      <c r="DX57" t="s">
        <v>257</v>
      </c>
      <c r="DY57" t="s">
        <v>677</v>
      </c>
      <c r="DZ57" t="s">
        <v>258</v>
      </c>
      <c r="EA57" t="s">
        <v>552</v>
      </c>
      <c r="EB57" t="s">
        <v>257</v>
      </c>
      <c r="EC57" t="s">
        <v>653</v>
      </c>
      <c r="ED57" t="s">
        <v>945</v>
      </c>
      <c r="EE57" t="s">
        <v>257</v>
      </c>
      <c r="EF57" t="s">
        <v>946</v>
      </c>
      <c r="EG57" t="s">
        <v>947</v>
      </c>
      <c r="EH57" t="s">
        <v>257</v>
      </c>
      <c r="EI57" t="s">
        <v>257</v>
      </c>
      <c r="EJ57" t="s">
        <v>257</v>
      </c>
      <c r="EK57" t="s">
        <v>257</v>
      </c>
      <c r="EL57" t="s">
        <v>257</v>
      </c>
      <c r="EM57" t="s">
        <v>257</v>
      </c>
      <c r="EN57" t="s">
        <v>257</v>
      </c>
      <c r="EO57">
        <v>0</v>
      </c>
      <c r="EP57">
        <v>0</v>
      </c>
      <c r="EQ57">
        <v>47</v>
      </c>
      <c r="ER57">
        <v>4</v>
      </c>
      <c r="ES57">
        <v>0</v>
      </c>
      <c r="ET57">
        <v>0</v>
      </c>
      <c r="EU57">
        <v>0</v>
      </c>
      <c r="EV57">
        <v>0</v>
      </c>
      <c r="EW57">
        <v>0</v>
      </c>
      <c r="EX57">
        <v>419</v>
      </c>
      <c r="EY57">
        <v>0</v>
      </c>
      <c r="EZ57">
        <v>0</v>
      </c>
      <c r="FA57">
        <v>2</v>
      </c>
      <c r="FB57">
        <v>87</v>
      </c>
      <c r="FC57">
        <v>0</v>
      </c>
      <c r="FD57">
        <v>0</v>
      </c>
      <c r="FE57">
        <v>0</v>
      </c>
      <c r="FF57">
        <v>37</v>
      </c>
      <c r="FG57">
        <v>0</v>
      </c>
      <c r="FH57">
        <v>1407</v>
      </c>
      <c r="FI57">
        <v>18</v>
      </c>
      <c r="FJ57">
        <v>138</v>
      </c>
      <c r="FK57">
        <v>0</v>
      </c>
      <c r="FL57">
        <v>2256</v>
      </c>
      <c r="FM57">
        <v>32</v>
      </c>
      <c r="FN57">
        <v>0</v>
      </c>
      <c r="FO57">
        <v>100</v>
      </c>
      <c r="FP57">
        <v>47</v>
      </c>
      <c r="FQ57">
        <v>0</v>
      </c>
      <c r="FR57">
        <v>0</v>
      </c>
      <c r="FS57">
        <v>0</v>
      </c>
      <c r="FT57">
        <v>0</v>
      </c>
      <c r="FU57">
        <v>0</v>
      </c>
      <c r="FV57">
        <v>0</v>
      </c>
      <c r="FW57">
        <v>0</v>
      </c>
      <c r="FX57">
        <v>0</v>
      </c>
      <c r="FY57">
        <v>0</v>
      </c>
      <c r="FZ57">
        <v>0</v>
      </c>
      <c r="GA57">
        <v>0</v>
      </c>
      <c r="GB57">
        <v>0</v>
      </c>
      <c r="GC57">
        <v>0</v>
      </c>
      <c r="GD57">
        <v>0</v>
      </c>
      <c r="GE57">
        <v>0</v>
      </c>
      <c r="GF57">
        <v>0</v>
      </c>
      <c r="GG57">
        <v>0</v>
      </c>
      <c r="GH57">
        <v>0</v>
      </c>
      <c r="GI57">
        <v>0</v>
      </c>
      <c r="GJ57">
        <v>0</v>
      </c>
      <c r="GK57">
        <v>0</v>
      </c>
      <c r="GL57">
        <v>0</v>
      </c>
      <c r="GM57">
        <v>0</v>
      </c>
      <c r="GN57">
        <v>0</v>
      </c>
      <c r="GO57">
        <v>0</v>
      </c>
      <c r="GP57">
        <v>0</v>
      </c>
      <c r="GQ57">
        <v>0</v>
      </c>
      <c r="GR57">
        <v>0</v>
      </c>
      <c r="GS57">
        <v>0</v>
      </c>
      <c r="GT57">
        <v>0</v>
      </c>
      <c r="GU57">
        <v>0</v>
      </c>
      <c r="GV57">
        <v>0</v>
      </c>
      <c r="GW57">
        <v>0</v>
      </c>
      <c r="GX57">
        <v>0</v>
      </c>
      <c r="GY57">
        <v>0</v>
      </c>
      <c r="GZ57">
        <v>0</v>
      </c>
      <c r="HA57">
        <v>0</v>
      </c>
      <c r="HB57">
        <v>0</v>
      </c>
      <c r="HC57">
        <v>0</v>
      </c>
      <c r="HD57">
        <v>0</v>
      </c>
      <c r="HE57">
        <v>0</v>
      </c>
      <c r="HF57">
        <v>0</v>
      </c>
      <c r="HG57">
        <v>0</v>
      </c>
      <c r="HH57">
        <v>0</v>
      </c>
      <c r="HI57">
        <v>51</v>
      </c>
      <c r="HJ57">
        <v>1775</v>
      </c>
      <c r="HK57">
        <v>0</v>
      </c>
      <c r="HL57">
        <v>0</v>
      </c>
      <c r="HM57">
        <v>0</v>
      </c>
      <c r="HN57">
        <v>0</v>
      </c>
      <c r="HO57">
        <v>11707</v>
      </c>
      <c r="HP57">
        <v>15187</v>
      </c>
      <c r="HQ57">
        <v>0</v>
      </c>
      <c r="HR57">
        <v>0</v>
      </c>
      <c r="HS57">
        <v>12122</v>
      </c>
      <c r="HT57">
        <v>26313</v>
      </c>
      <c r="HU57">
        <v>0</v>
      </c>
      <c r="HV57">
        <v>0</v>
      </c>
      <c r="HW57">
        <v>0</v>
      </c>
      <c r="HX57">
        <v>932</v>
      </c>
      <c r="HY57">
        <v>0</v>
      </c>
      <c r="HZ57">
        <v>27100</v>
      </c>
      <c r="IA57">
        <v>18</v>
      </c>
      <c r="IB57">
        <v>451</v>
      </c>
      <c r="IC57">
        <v>0</v>
      </c>
      <c r="ID57">
        <v>39965</v>
      </c>
      <c r="IE57">
        <v>504</v>
      </c>
      <c r="IF57">
        <v>0</v>
      </c>
      <c r="IG57">
        <v>133</v>
      </c>
      <c r="IH57">
        <v>485</v>
      </c>
      <c r="II57">
        <v>0</v>
      </c>
      <c r="IJ57">
        <v>0</v>
      </c>
      <c r="IK57">
        <v>0</v>
      </c>
      <c r="IL57">
        <v>0</v>
      </c>
      <c r="IM57">
        <v>0</v>
      </c>
      <c r="IN57">
        <v>0</v>
      </c>
      <c r="IO57">
        <v>0</v>
      </c>
      <c r="IP57">
        <v>0</v>
      </c>
      <c r="IQ57">
        <v>0</v>
      </c>
      <c r="IR57" s="28">
        <v>75608</v>
      </c>
      <c r="IS57" s="28">
        <v>840938</v>
      </c>
      <c r="IT57">
        <v>0</v>
      </c>
      <c r="IU57">
        <v>0</v>
      </c>
      <c r="IV57">
        <v>0</v>
      </c>
      <c r="IW57">
        <v>0</v>
      </c>
      <c r="IX57" s="28">
        <v>128113</v>
      </c>
      <c r="IY57" s="28">
        <v>127027</v>
      </c>
      <c r="IZ57">
        <v>0</v>
      </c>
      <c r="JA57">
        <v>0</v>
      </c>
      <c r="JB57" s="28">
        <v>60952</v>
      </c>
      <c r="JC57" s="28">
        <v>370166</v>
      </c>
      <c r="JD57">
        <v>0</v>
      </c>
      <c r="JE57">
        <v>0</v>
      </c>
      <c r="JF57">
        <v>0</v>
      </c>
      <c r="JG57" s="28">
        <v>1058040</v>
      </c>
      <c r="JH57">
        <v>0</v>
      </c>
      <c r="JI57" s="28">
        <v>1349939</v>
      </c>
      <c r="JJ57" s="28">
        <v>131833</v>
      </c>
      <c r="JK57" s="28">
        <v>1535022</v>
      </c>
      <c r="JL57">
        <v>0</v>
      </c>
      <c r="JM57" s="28">
        <v>1475293</v>
      </c>
      <c r="JN57" s="28">
        <v>1610109</v>
      </c>
      <c r="JO57">
        <v>0</v>
      </c>
      <c r="JP57" s="28">
        <v>553684</v>
      </c>
      <c r="JQ57" s="28">
        <v>1441934</v>
      </c>
      <c r="JR57">
        <v>0</v>
      </c>
      <c r="JS57">
        <v>0</v>
      </c>
      <c r="JT57">
        <v>0</v>
      </c>
      <c r="JU57">
        <v>0</v>
      </c>
      <c r="JV57">
        <v>0</v>
      </c>
      <c r="JW57">
        <v>0</v>
      </c>
      <c r="JX57">
        <v>0</v>
      </c>
    </row>
    <row r="58" spans="1:284" x14ac:dyDescent="0.25">
      <c r="A58" s="27">
        <v>45714</v>
      </c>
      <c r="B58">
        <v>0</v>
      </c>
      <c r="C58" t="s">
        <v>257</v>
      </c>
      <c r="D58" t="s">
        <v>258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1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 t="s">
        <v>257</v>
      </c>
      <c r="AO58" t="s">
        <v>257</v>
      </c>
      <c r="AP58" t="s">
        <v>257</v>
      </c>
      <c r="AQ58" t="s">
        <v>257</v>
      </c>
      <c r="AR58" t="s">
        <v>257</v>
      </c>
      <c r="AS58" t="s">
        <v>257</v>
      </c>
      <c r="AT58" t="s">
        <v>257</v>
      </c>
      <c r="AU58" t="s">
        <v>257</v>
      </c>
      <c r="AV58" t="s">
        <v>257</v>
      </c>
      <c r="AW58" t="s">
        <v>257</v>
      </c>
      <c r="AX58" t="s">
        <v>257</v>
      </c>
      <c r="AY58" t="s">
        <v>257</v>
      </c>
      <c r="AZ58" t="s">
        <v>257</v>
      </c>
      <c r="BA58" t="s">
        <v>257</v>
      </c>
      <c r="BB58" t="s">
        <v>257</v>
      </c>
      <c r="BC58" t="s">
        <v>257</v>
      </c>
      <c r="BD58" t="s">
        <v>257</v>
      </c>
      <c r="BE58" t="s">
        <v>257</v>
      </c>
      <c r="BF58" t="s">
        <v>257</v>
      </c>
      <c r="BG58" t="s">
        <v>257</v>
      </c>
      <c r="BH58" t="s">
        <v>257</v>
      </c>
      <c r="BI58" t="s">
        <v>257</v>
      </c>
      <c r="BJ58" t="s">
        <v>257</v>
      </c>
      <c r="BK58" t="s">
        <v>257</v>
      </c>
      <c r="BL58" t="s">
        <v>257</v>
      </c>
      <c r="BM58" t="s">
        <v>257</v>
      </c>
      <c r="BN58" t="s">
        <v>257</v>
      </c>
      <c r="BO58" t="s">
        <v>257</v>
      </c>
      <c r="BP58" t="s">
        <v>257</v>
      </c>
      <c r="BQ58" t="s">
        <v>257</v>
      </c>
      <c r="BR58" t="s">
        <v>257</v>
      </c>
      <c r="BS58" t="s">
        <v>257</v>
      </c>
      <c r="BT58" t="s">
        <v>257</v>
      </c>
      <c r="BU58" t="s">
        <v>257</v>
      </c>
      <c r="BV58" t="s">
        <v>257</v>
      </c>
      <c r="BW58">
        <v>0</v>
      </c>
      <c r="BX58">
        <v>0</v>
      </c>
      <c r="BY58">
        <v>7</v>
      </c>
      <c r="BZ58">
        <v>1763</v>
      </c>
      <c r="CA58">
        <v>0</v>
      </c>
      <c r="CB58">
        <v>0</v>
      </c>
      <c r="CC58">
        <v>0</v>
      </c>
      <c r="CD58">
        <v>0</v>
      </c>
      <c r="CE58">
        <v>10531</v>
      </c>
      <c r="CF58">
        <v>15141</v>
      </c>
      <c r="CG58">
        <v>0</v>
      </c>
      <c r="CH58">
        <v>0</v>
      </c>
      <c r="CI58">
        <v>3368</v>
      </c>
      <c r="CJ58">
        <v>20874</v>
      </c>
      <c r="CK58">
        <v>0</v>
      </c>
      <c r="CL58">
        <v>0</v>
      </c>
      <c r="CM58">
        <v>0</v>
      </c>
      <c r="CN58">
        <v>720</v>
      </c>
      <c r="CO58">
        <v>0</v>
      </c>
      <c r="CP58">
        <v>24710</v>
      </c>
      <c r="CQ58">
        <v>0</v>
      </c>
      <c r="CR58">
        <v>318</v>
      </c>
      <c r="CS58">
        <v>0</v>
      </c>
      <c r="CT58">
        <v>36205</v>
      </c>
      <c r="CU58">
        <v>454</v>
      </c>
      <c r="CV58">
        <v>0</v>
      </c>
      <c r="CW58">
        <v>22</v>
      </c>
      <c r="CX58">
        <v>427</v>
      </c>
      <c r="CY58">
        <v>0</v>
      </c>
      <c r="CZ58">
        <v>0</v>
      </c>
      <c r="DA58">
        <v>0</v>
      </c>
      <c r="DB58">
        <v>0</v>
      </c>
      <c r="DC58">
        <v>0</v>
      </c>
      <c r="DD58">
        <v>0</v>
      </c>
      <c r="DE58">
        <v>0</v>
      </c>
      <c r="DF58" t="s">
        <v>257</v>
      </c>
      <c r="DG58" t="s">
        <v>257</v>
      </c>
      <c r="DH58" t="s">
        <v>948</v>
      </c>
      <c r="DI58" t="s">
        <v>380</v>
      </c>
      <c r="DJ58" t="s">
        <v>257</v>
      </c>
      <c r="DK58" t="s">
        <v>257</v>
      </c>
      <c r="DL58" t="s">
        <v>257</v>
      </c>
      <c r="DM58" t="s">
        <v>257</v>
      </c>
      <c r="DN58" t="s">
        <v>257</v>
      </c>
      <c r="DO58" t="s">
        <v>294</v>
      </c>
      <c r="DP58" t="s">
        <v>257</v>
      </c>
      <c r="DQ58" t="s">
        <v>257</v>
      </c>
      <c r="DR58" t="s">
        <v>259</v>
      </c>
      <c r="DS58" t="s">
        <v>279</v>
      </c>
      <c r="DT58" t="s">
        <v>257</v>
      </c>
      <c r="DU58" t="s">
        <v>257</v>
      </c>
      <c r="DV58" t="s">
        <v>257</v>
      </c>
      <c r="DW58" t="s">
        <v>949</v>
      </c>
      <c r="DX58" t="s">
        <v>257</v>
      </c>
      <c r="DY58" t="s">
        <v>373</v>
      </c>
      <c r="DZ58" t="s">
        <v>258</v>
      </c>
      <c r="EA58" t="s">
        <v>950</v>
      </c>
      <c r="EB58" t="s">
        <v>257</v>
      </c>
      <c r="EC58" t="s">
        <v>766</v>
      </c>
      <c r="ED58" t="s">
        <v>611</v>
      </c>
      <c r="EE58" t="s">
        <v>257</v>
      </c>
      <c r="EF58" t="s">
        <v>412</v>
      </c>
      <c r="EG58" t="s">
        <v>659</v>
      </c>
      <c r="EH58" t="s">
        <v>257</v>
      </c>
      <c r="EI58" t="s">
        <v>257</v>
      </c>
      <c r="EJ58" t="s">
        <v>257</v>
      </c>
      <c r="EK58" t="s">
        <v>257</v>
      </c>
      <c r="EL58" t="s">
        <v>257</v>
      </c>
      <c r="EM58" t="s">
        <v>257</v>
      </c>
      <c r="EN58" t="s">
        <v>257</v>
      </c>
      <c r="EO58">
        <v>0</v>
      </c>
      <c r="EP58">
        <v>0</v>
      </c>
      <c r="EQ58">
        <v>62</v>
      </c>
      <c r="ER58">
        <v>17</v>
      </c>
      <c r="ES58">
        <v>0</v>
      </c>
      <c r="ET58">
        <v>0</v>
      </c>
      <c r="EU58">
        <v>0</v>
      </c>
      <c r="EV58">
        <v>0</v>
      </c>
      <c r="EW58">
        <v>0</v>
      </c>
      <c r="EX58">
        <v>421</v>
      </c>
      <c r="EY58">
        <v>0</v>
      </c>
      <c r="EZ58">
        <v>0</v>
      </c>
      <c r="FA58">
        <v>1</v>
      </c>
      <c r="FB58">
        <v>108</v>
      </c>
      <c r="FC58">
        <v>0</v>
      </c>
      <c r="FD58">
        <v>0</v>
      </c>
      <c r="FE58">
        <v>0</v>
      </c>
      <c r="FF58">
        <v>50</v>
      </c>
      <c r="FG58">
        <v>0</v>
      </c>
      <c r="FH58">
        <v>1339</v>
      </c>
      <c r="FI58">
        <v>25</v>
      </c>
      <c r="FJ58">
        <v>133</v>
      </c>
      <c r="FK58">
        <v>0</v>
      </c>
      <c r="FL58">
        <v>2171</v>
      </c>
      <c r="FM58">
        <v>26</v>
      </c>
      <c r="FN58">
        <v>0</v>
      </c>
      <c r="FO58">
        <v>102</v>
      </c>
      <c r="FP58">
        <v>27</v>
      </c>
      <c r="FQ58">
        <v>0</v>
      </c>
      <c r="FR58">
        <v>0</v>
      </c>
      <c r="FS58">
        <v>0</v>
      </c>
      <c r="FT58">
        <v>0</v>
      </c>
      <c r="FU58">
        <v>0</v>
      </c>
      <c r="FV58">
        <v>0</v>
      </c>
      <c r="FW58">
        <v>0</v>
      </c>
      <c r="FX58">
        <v>0</v>
      </c>
      <c r="FY58">
        <v>0</v>
      </c>
      <c r="FZ58">
        <v>0</v>
      </c>
      <c r="GA58">
        <v>0</v>
      </c>
      <c r="GB58">
        <v>0</v>
      </c>
      <c r="GC58">
        <v>0</v>
      </c>
      <c r="GD58">
        <v>0</v>
      </c>
      <c r="GE58">
        <v>0</v>
      </c>
      <c r="GF58">
        <v>0</v>
      </c>
      <c r="GG58">
        <v>0</v>
      </c>
      <c r="GH58">
        <v>0</v>
      </c>
      <c r="GI58">
        <v>0</v>
      </c>
      <c r="GJ58">
        <v>0</v>
      </c>
      <c r="GK58">
        <v>0</v>
      </c>
      <c r="GL58">
        <v>0</v>
      </c>
      <c r="GM58">
        <v>0</v>
      </c>
      <c r="GN58">
        <v>0</v>
      </c>
      <c r="GO58">
        <v>0</v>
      </c>
      <c r="GP58">
        <v>0</v>
      </c>
      <c r="GQ58">
        <v>0</v>
      </c>
      <c r="GR58">
        <v>0</v>
      </c>
      <c r="GS58">
        <v>0</v>
      </c>
      <c r="GT58">
        <v>0</v>
      </c>
      <c r="GU58">
        <v>0</v>
      </c>
      <c r="GV58">
        <v>0</v>
      </c>
      <c r="GW58">
        <v>0</v>
      </c>
      <c r="GX58">
        <v>0</v>
      </c>
      <c r="GY58">
        <v>0</v>
      </c>
      <c r="GZ58">
        <v>0</v>
      </c>
      <c r="HA58">
        <v>0</v>
      </c>
      <c r="HB58">
        <v>0</v>
      </c>
      <c r="HC58">
        <v>0</v>
      </c>
      <c r="HD58">
        <v>0</v>
      </c>
      <c r="HE58">
        <v>0</v>
      </c>
      <c r="HF58">
        <v>0</v>
      </c>
      <c r="HG58">
        <v>0</v>
      </c>
      <c r="HH58">
        <v>0</v>
      </c>
      <c r="HI58">
        <v>69</v>
      </c>
      <c r="HJ58">
        <v>1780</v>
      </c>
      <c r="HK58">
        <v>0</v>
      </c>
      <c r="HL58">
        <v>0</v>
      </c>
      <c r="HM58">
        <v>0</v>
      </c>
      <c r="HN58">
        <v>0</v>
      </c>
      <c r="HO58">
        <v>10531</v>
      </c>
      <c r="HP58">
        <v>15562</v>
      </c>
      <c r="HQ58">
        <v>0</v>
      </c>
      <c r="HR58">
        <v>0</v>
      </c>
      <c r="HS58">
        <v>3369</v>
      </c>
      <c r="HT58">
        <v>20982</v>
      </c>
      <c r="HU58">
        <v>0</v>
      </c>
      <c r="HV58">
        <v>0</v>
      </c>
      <c r="HW58">
        <v>0</v>
      </c>
      <c r="HX58">
        <v>770</v>
      </c>
      <c r="HY58">
        <v>0</v>
      </c>
      <c r="HZ58">
        <v>26050</v>
      </c>
      <c r="IA58">
        <v>25</v>
      </c>
      <c r="IB58">
        <v>451</v>
      </c>
      <c r="IC58">
        <v>0</v>
      </c>
      <c r="ID58">
        <v>38376</v>
      </c>
      <c r="IE58">
        <v>480</v>
      </c>
      <c r="IF58">
        <v>0</v>
      </c>
      <c r="IG58">
        <v>124</v>
      </c>
      <c r="IH58">
        <v>454</v>
      </c>
      <c r="II58">
        <v>0</v>
      </c>
      <c r="IJ58">
        <v>0</v>
      </c>
      <c r="IK58">
        <v>0</v>
      </c>
      <c r="IL58">
        <v>0</v>
      </c>
      <c r="IM58">
        <v>0</v>
      </c>
      <c r="IN58">
        <v>0</v>
      </c>
      <c r="IO58">
        <v>0</v>
      </c>
      <c r="IP58">
        <v>0</v>
      </c>
      <c r="IQ58">
        <v>0</v>
      </c>
      <c r="IR58" s="28">
        <v>76362</v>
      </c>
      <c r="IS58" s="28">
        <v>891697</v>
      </c>
      <c r="IT58">
        <v>0</v>
      </c>
      <c r="IU58">
        <v>0</v>
      </c>
      <c r="IV58">
        <v>0</v>
      </c>
      <c r="IW58">
        <v>0</v>
      </c>
      <c r="IX58" s="28">
        <v>118613</v>
      </c>
      <c r="IY58" s="28">
        <v>119364</v>
      </c>
      <c r="IZ58">
        <v>0</v>
      </c>
      <c r="JA58">
        <v>0</v>
      </c>
      <c r="JB58" s="28">
        <v>69823</v>
      </c>
      <c r="JC58" s="28">
        <v>463355</v>
      </c>
      <c r="JD58">
        <v>0</v>
      </c>
      <c r="JE58">
        <v>0</v>
      </c>
      <c r="JF58">
        <v>0</v>
      </c>
      <c r="JG58" s="28">
        <v>1201683</v>
      </c>
      <c r="JH58">
        <v>0</v>
      </c>
      <c r="JI58" s="28">
        <v>1270578</v>
      </c>
      <c r="JJ58" s="28">
        <v>93320</v>
      </c>
      <c r="JK58" s="28">
        <v>1488729</v>
      </c>
      <c r="JL58">
        <v>0</v>
      </c>
      <c r="JM58" s="28">
        <v>1456027</v>
      </c>
      <c r="JN58" s="28">
        <v>1530033</v>
      </c>
      <c r="JO58">
        <v>0</v>
      </c>
      <c r="JP58" s="28">
        <v>388685</v>
      </c>
      <c r="JQ58" s="28">
        <v>1456824</v>
      </c>
      <c r="JR58">
        <v>0</v>
      </c>
      <c r="JS58">
        <v>0</v>
      </c>
      <c r="JT58">
        <v>0</v>
      </c>
      <c r="JU58">
        <v>0</v>
      </c>
      <c r="JV58">
        <v>0</v>
      </c>
      <c r="JW58">
        <v>0</v>
      </c>
      <c r="JX58">
        <v>0</v>
      </c>
    </row>
    <row r="59" spans="1:284" x14ac:dyDescent="0.25">
      <c r="A59" s="27">
        <v>45715</v>
      </c>
      <c r="B59">
        <v>0</v>
      </c>
      <c r="C59" t="s">
        <v>257</v>
      </c>
      <c r="D59" t="s">
        <v>258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 t="s">
        <v>257</v>
      </c>
      <c r="AO59" t="s">
        <v>257</v>
      </c>
      <c r="AP59" t="s">
        <v>257</v>
      </c>
      <c r="AQ59" t="s">
        <v>257</v>
      </c>
      <c r="AR59" t="s">
        <v>257</v>
      </c>
      <c r="AS59" t="s">
        <v>257</v>
      </c>
      <c r="AT59" t="s">
        <v>257</v>
      </c>
      <c r="AU59" t="s">
        <v>257</v>
      </c>
      <c r="AV59" t="s">
        <v>257</v>
      </c>
      <c r="AW59" t="s">
        <v>257</v>
      </c>
      <c r="AX59" t="s">
        <v>257</v>
      </c>
      <c r="AY59" t="s">
        <v>257</v>
      </c>
      <c r="AZ59" t="s">
        <v>257</v>
      </c>
      <c r="BA59" t="s">
        <v>257</v>
      </c>
      <c r="BB59" t="s">
        <v>257</v>
      </c>
      <c r="BC59" t="s">
        <v>257</v>
      </c>
      <c r="BD59" t="s">
        <v>257</v>
      </c>
      <c r="BE59" t="s">
        <v>257</v>
      </c>
      <c r="BF59" t="s">
        <v>257</v>
      </c>
      <c r="BG59" t="s">
        <v>257</v>
      </c>
      <c r="BH59" t="s">
        <v>257</v>
      </c>
      <c r="BI59" t="s">
        <v>257</v>
      </c>
      <c r="BJ59" t="s">
        <v>257</v>
      </c>
      <c r="BK59" t="s">
        <v>257</v>
      </c>
      <c r="BL59" t="s">
        <v>257</v>
      </c>
      <c r="BM59" t="s">
        <v>257</v>
      </c>
      <c r="BN59" t="s">
        <v>257</v>
      </c>
      <c r="BO59" t="s">
        <v>257</v>
      </c>
      <c r="BP59" t="s">
        <v>257</v>
      </c>
      <c r="BQ59" t="s">
        <v>257</v>
      </c>
      <c r="BR59" t="s">
        <v>257</v>
      </c>
      <c r="BS59" t="s">
        <v>257</v>
      </c>
      <c r="BT59" t="s">
        <v>257</v>
      </c>
      <c r="BU59" t="s">
        <v>257</v>
      </c>
      <c r="BV59" t="s">
        <v>257</v>
      </c>
      <c r="BW59">
        <v>0</v>
      </c>
      <c r="BX59">
        <v>0</v>
      </c>
      <c r="BY59">
        <v>16</v>
      </c>
      <c r="BZ59">
        <v>1769</v>
      </c>
      <c r="CA59">
        <v>0</v>
      </c>
      <c r="CB59">
        <v>0</v>
      </c>
      <c r="CC59">
        <v>0</v>
      </c>
      <c r="CD59">
        <v>0</v>
      </c>
      <c r="CE59">
        <v>11032</v>
      </c>
      <c r="CF59">
        <v>15441</v>
      </c>
      <c r="CG59">
        <v>0</v>
      </c>
      <c r="CH59">
        <v>0</v>
      </c>
      <c r="CI59">
        <v>4038</v>
      </c>
      <c r="CJ59">
        <v>19655</v>
      </c>
      <c r="CK59">
        <v>0</v>
      </c>
      <c r="CL59">
        <v>0</v>
      </c>
      <c r="CM59">
        <v>0</v>
      </c>
      <c r="CN59">
        <v>747</v>
      </c>
      <c r="CO59">
        <v>0</v>
      </c>
      <c r="CP59">
        <v>24639</v>
      </c>
      <c r="CQ59">
        <v>0</v>
      </c>
      <c r="CR59">
        <v>337</v>
      </c>
      <c r="CS59">
        <v>0</v>
      </c>
      <c r="CT59">
        <v>33161</v>
      </c>
      <c r="CU59">
        <v>480</v>
      </c>
      <c r="CV59">
        <v>0</v>
      </c>
      <c r="CW59">
        <v>32</v>
      </c>
      <c r="CX59">
        <v>466</v>
      </c>
      <c r="CY59">
        <v>0</v>
      </c>
      <c r="CZ59">
        <v>0</v>
      </c>
      <c r="DA59">
        <v>0</v>
      </c>
      <c r="DB59">
        <v>0</v>
      </c>
      <c r="DC59">
        <v>0</v>
      </c>
      <c r="DD59">
        <v>0</v>
      </c>
      <c r="DE59">
        <v>0</v>
      </c>
      <c r="DF59" t="s">
        <v>257</v>
      </c>
      <c r="DG59" t="s">
        <v>257</v>
      </c>
      <c r="DH59" t="s">
        <v>951</v>
      </c>
      <c r="DI59" t="s">
        <v>285</v>
      </c>
      <c r="DJ59" t="s">
        <v>257</v>
      </c>
      <c r="DK59" t="s">
        <v>257</v>
      </c>
      <c r="DL59" t="s">
        <v>257</v>
      </c>
      <c r="DM59" t="s">
        <v>257</v>
      </c>
      <c r="DN59" t="s">
        <v>257</v>
      </c>
      <c r="DO59" t="s">
        <v>952</v>
      </c>
      <c r="DP59" t="s">
        <v>257</v>
      </c>
      <c r="DQ59" t="s">
        <v>257</v>
      </c>
      <c r="DR59" t="s">
        <v>519</v>
      </c>
      <c r="DS59" t="s">
        <v>368</v>
      </c>
      <c r="DT59" t="s">
        <v>257</v>
      </c>
      <c r="DU59" t="s">
        <v>257</v>
      </c>
      <c r="DV59" t="s">
        <v>257</v>
      </c>
      <c r="DW59" t="s">
        <v>693</v>
      </c>
      <c r="DX59" t="s">
        <v>257</v>
      </c>
      <c r="DY59" t="s">
        <v>622</v>
      </c>
      <c r="DZ59" t="s">
        <v>258</v>
      </c>
      <c r="EA59" t="s">
        <v>578</v>
      </c>
      <c r="EB59" t="s">
        <v>257</v>
      </c>
      <c r="EC59" t="s">
        <v>612</v>
      </c>
      <c r="ED59" t="s">
        <v>358</v>
      </c>
      <c r="EE59" t="s">
        <v>257</v>
      </c>
      <c r="EF59" t="s">
        <v>506</v>
      </c>
      <c r="EG59" t="s">
        <v>953</v>
      </c>
      <c r="EH59" t="s">
        <v>257</v>
      </c>
      <c r="EI59" t="s">
        <v>257</v>
      </c>
      <c r="EJ59" t="s">
        <v>257</v>
      </c>
      <c r="EK59" t="s">
        <v>257</v>
      </c>
      <c r="EL59" t="s">
        <v>257</v>
      </c>
      <c r="EM59" t="s">
        <v>257</v>
      </c>
      <c r="EN59" t="s">
        <v>257</v>
      </c>
      <c r="EO59">
        <v>0</v>
      </c>
      <c r="EP59">
        <v>0</v>
      </c>
      <c r="EQ59">
        <v>52</v>
      </c>
      <c r="ER59">
        <v>11</v>
      </c>
      <c r="ES59">
        <v>0</v>
      </c>
      <c r="ET59">
        <v>0</v>
      </c>
      <c r="EU59">
        <v>0</v>
      </c>
      <c r="EV59">
        <v>0</v>
      </c>
      <c r="EW59">
        <v>0</v>
      </c>
      <c r="EX59">
        <v>420</v>
      </c>
      <c r="EY59">
        <v>0</v>
      </c>
      <c r="EZ59">
        <v>0</v>
      </c>
      <c r="FA59">
        <v>3</v>
      </c>
      <c r="FB59">
        <v>97</v>
      </c>
      <c r="FC59">
        <v>0</v>
      </c>
      <c r="FD59">
        <v>0</v>
      </c>
      <c r="FE59">
        <v>0</v>
      </c>
      <c r="FF59">
        <v>24</v>
      </c>
      <c r="FG59">
        <v>0</v>
      </c>
      <c r="FH59">
        <v>1351</v>
      </c>
      <c r="FI59">
        <v>20</v>
      </c>
      <c r="FJ59">
        <v>126</v>
      </c>
      <c r="FK59">
        <v>0</v>
      </c>
      <c r="FL59">
        <v>2037</v>
      </c>
      <c r="FM59">
        <v>21</v>
      </c>
      <c r="FN59">
        <v>0</v>
      </c>
      <c r="FO59">
        <v>101</v>
      </c>
      <c r="FP59">
        <v>23</v>
      </c>
      <c r="FQ59">
        <v>0</v>
      </c>
      <c r="FR59">
        <v>0</v>
      </c>
      <c r="FS59">
        <v>0</v>
      </c>
      <c r="FT59">
        <v>0</v>
      </c>
      <c r="FU59">
        <v>0</v>
      </c>
      <c r="FV59">
        <v>0</v>
      </c>
      <c r="FW59">
        <v>0</v>
      </c>
      <c r="FX59">
        <v>0</v>
      </c>
      <c r="FY59">
        <v>0</v>
      </c>
      <c r="FZ59">
        <v>0</v>
      </c>
      <c r="GA59">
        <v>0</v>
      </c>
      <c r="GB59">
        <v>0</v>
      </c>
      <c r="GC59">
        <v>0</v>
      </c>
      <c r="GD59">
        <v>0</v>
      </c>
      <c r="GE59">
        <v>0</v>
      </c>
      <c r="GF59">
        <v>0</v>
      </c>
      <c r="GG59">
        <v>0</v>
      </c>
      <c r="GH59">
        <v>0</v>
      </c>
      <c r="GI59">
        <v>0</v>
      </c>
      <c r="GJ59">
        <v>0</v>
      </c>
      <c r="GK59">
        <v>0</v>
      </c>
      <c r="GL59">
        <v>0</v>
      </c>
      <c r="GM59">
        <v>0</v>
      </c>
      <c r="GN59">
        <v>0</v>
      </c>
      <c r="GO59">
        <v>0</v>
      </c>
      <c r="GP59">
        <v>0</v>
      </c>
      <c r="GQ59">
        <v>0</v>
      </c>
      <c r="GR59">
        <v>0</v>
      </c>
      <c r="GS59">
        <v>0</v>
      </c>
      <c r="GT59">
        <v>0</v>
      </c>
      <c r="GU59">
        <v>0</v>
      </c>
      <c r="GV59">
        <v>0</v>
      </c>
      <c r="GW59">
        <v>0</v>
      </c>
      <c r="GX59">
        <v>0</v>
      </c>
      <c r="GY59">
        <v>0</v>
      </c>
      <c r="GZ59">
        <v>0</v>
      </c>
      <c r="HA59">
        <v>0</v>
      </c>
      <c r="HB59">
        <v>0</v>
      </c>
      <c r="HC59">
        <v>0</v>
      </c>
      <c r="HD59">
        <v>0</v>
      </c>
      <c r="HE59">
        <v>0</v>
      </c>
      <c r="HF59">
        <v>0</v>
      </c>
      <c r="HG59">
        <v>0</v>
      </c>
      <c r="HH59">
        <v>0</v>
      </c>
      <c r="HI59">
        <v>68</v>
      </c>
      <c r="HJ59">
        <v>1780</v>
      </c>
      <c r="HK59">
        <v>0</v>
      </c>
      <c r="HL59">
        <v>0</v>
      </c>
      <c r="HM59">
        <v>0</v>
      </c>
      <c r="HN59">
        <v>0</v>
      </c>
      <c r="HO59">
        <v>11032</v>
      </c>
      <c r="HP59">
        <v>15861</v>
      </c>
      <c r="HQ59">
        <v>0</v>
      </c>
      <c r="HR59">
        <v>0</v>
      </c>
      <c r="HS59">
        <v>4041</v>
      </c>
      <c r="HT59">
        <v>19752</v>
      </c>
      <c r="HU59">
        <v>0</v>
      </c>
      <c r="HV59">
        <v>0</v>
      </c>
      <c r="HW59">
        <v>0</v>
      </c>
      <c r="HX59">
        <v>771</v>
      </c>
      <c r="HY59">
        <v>0</v>
      </c>
      <c r="HZ59">
        <v>25990</v>
      </c>
      <c r="IA59">
        <v>20</v>
      </c>
      <c r="IB59">
        <v>463</v>
      </c>
      <c r="IC59">
        <v>0</v>
      </c>
      <c r="ID59">
        <v>35198</v>
      </c>
      <c r="IE59">
        <v>501</v>
      </c>
      <c r="IF59">
        <v>0</v>
      </c>
      <c r="IG59">
        <v>133</v>
      </c>
      <c r="IH59">
        <v>489</v>
      </c>
      <c r="II59">
        <v>0</v>
      </c>
      <c r="IJ59">
        <v>0</v>
      </c>
      <c r="IK59">
        <v>0</v>
      </c>
      <c r="IL59">
        <v>0</v>
      </c>
      <c r="IM59">
        <v>0</v>
      </c>
      <c r="IN59">
        <v>0</v>
      </c>
      <c r="IO59">
        <v>0</v>
      </c>
      <c r="IP59">
        <v>0</v>
      </c>
      <c r="IQ59">
        <v>0</v>
      </c>
      <c r="IR59" s="28">
        <v>106029</v>
      </c>
      <c r="IS59" s="28">
        <v>853743</v>
      </c>
      <c r="IT59">
        <v>0</v>
      </c>
      <c r="IU59">
        <v>0</v>
      </c>
      <c r="IV59">
        <v>0</v>
      </c>
      <c r="IW59">
        <v>0</v>
      </c>
      <c r="IX59" s="28">
        <v>113153</v>
      </c>
      <c r="IY59" s="28">
        <v>118597</v>
      </c>
      <c r="IZ59">
        <v>0</v>
      </c>
      <c r="JA59">
        <v>0</v>
      </c>
      <c r="JB59" s="28">
        <v>59872</v>
      </c>
      <c r="JC59" s="28">
        <v>483849</v>
      </c>
      <c r="JD59">
        <v>0</v>
      </c>
      <c r="JE59">
        <v>0</v>
      </c>
      <c r="JF59">
        <v>0</v>
      </c>
      <c r="JG59" s="28">
        <v>1351320</v>
      </c>
      <c r="JH59">
        <v>0</v>
      </c>
      <c r="JI59" s="28">
        <v>1264727</v>
      </c>
      <c r="JJ59" s="28">
        <v>120100</v>
      </c>
      <c r="JK59" s="28">
        <v>1530093</v>
      </c>
      <c r="JL59">
        <v>0</v>
      </c>
      <c r="JM59" s="28">
        <v>1422068</v>
      </c>
      <c r="JN59" s="28">
        <v>1480886</v>
      </c>
      <c r="JO59">
        <v>0</v>
      </c>
      <c r="JP59" s="28">
        <v>554030</v>
      </c>
      <c r="JQ59" s="28">
        <v>1481438</v>
      </c>
      <c r="JR59">
        <v>0</v>
      </c>
      <c r="JS59">
        <v>0</v>
      </c>
      <c r="JT59">
        <v>0</v>
      </c>
      <c r="JU59">
        <v>0</v>
      </c>
      <c r="JV59">
        <v>0</v>
      </c>
      <c r="JW59">
        <v>0</v>
      </c>
      <c r="JX59">
        <v>0</v>
      </c>
    </row>
    <row r="60" spans="1:284" x14ac:dyDescent="0.25">
      <c r="A60" s="27">
        <v>45716</v>
      </c>
      <c r="B60">
        <v>0</v>
      </c>
      <c r="C60" t="s">
        <v>257</v>
      </c>
      <c r="D60" t="s">
        <v>258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 t="s">
        <v>257</v>
      </c>
      <c r="AO60" t="s">
        <v>257</v>
      </c>
      <c r="AP60" t="s">
        <v>257</v>
      </c>
      <c r="AQ60" t="s">
        <v>257</v>
      </c>
      <c r="AR60" t="s">
        <v>257</v>
      </c>
      <c r="AS60" t="s">
        <v>257</v>
      </c>
      <c r="AT60" t="s">
        <v>257</v>
      </c>
      <c r="AU60" t="s">
        <v>257</v>
      </c>
      <c r="AV60" t="s">
        <v>257</v>
      </c>
      <c r="AW60" t="s">
        <v>257</v>
      </c>
      <c r="AX60" t="s">
        <v>257</v>
      </c>
      <c r="AY60" t="s">
        <v>257</v>
      </c>
      <c r="AZ60" t="s">
        <v>257</v>
      </c>
      <c r="BA60" t="s">
        <v>257</v>
      </c>
      <c r="BB60" t="s">
        <v>257</v>
      </c>
      <c r="BC60" t="s">
        <v>257</v>
      </c>
      <c r="BD60" t="s">
        <v>257</v>
      </c>
      <c r="BE60" t="s">
        <v>257</v>
      </c>
      <c r="BF60" t="s">
        <v>257</v>
      </c>
      <c r="BG60" t="s">
        <v>257</v>
      </c>
      <c r="BH60" t="s">
        <v>257</v>
      </c>
      <c r="BI60" t="s">
        <v>257</v>
      </c>
      <c r="BJ60" t="s">
        <v>257</v>
      </c>
      <c r="BK60" t="s">
        <v>257</v>
      </c>
      <c r="BL60" t="s">
        <v>257</v>
      </c>
      <c r="BM60" t="s">
        <v>257</v>
      </c>
      <c r="BN60" t="s">
        <v>257</v>
      </c>
      <c r="BO60" t="s">
        <v>257</v>
      </c>
      <c r="BP60" t="s">
        <v>257</v>
      </c>
      <c r="BQ60" t="s">
        <v>257</v>
      </c>
      <c r="BR60" t="s">
        <v>257</v>
      </c>
      <c r="BS60" t="s">
        <v>257</v>
      </c>
      <c r="BT60" t="s">
        <v>257</v>
      </c>
      <c r="BU60" t="s">
        <v>257</v>
      </c>
      <c r="BV60" t="s">
        <v>257</v>
      </c>
      <c r="BW60">
        <v>0</v>
      </c>
      <c r="BX60">
        <v>0</v>
      </c>
      <c r="BY60">
        <v>14</v>
      </c>
      <c r="BZ60">
        <v>1658</v>
      </c>
      <c r="CA60">
        <v>0</v>
      </c>
      <c r="CB60">
        <v>0</v>
      </c>
      <c r="CC60">
        <v>0</v>
      </c>
      <c r="CD60">
        <v>0</v>
      </c>
      <c r="CE60">
        <v>11518</v>
      </c>
      <c r="CF60">
        <v>15538</v>
      </c>
      <c r="CG60">
        <v>0</v>
      </c>
      <c r="CH60">
        <v>0</v>
      </c>
      <c r="CI60">
        <v>8679</v>
      </c>
      <c r="CJ60">
        <v>23185</v>
      </c>
      <c r="CK60">
        <v>0</v>
      </c>
      <c r="CL60">
        <v>0</v>
      </c>
      <c r="CM60">
        <v>0</v>
      </c>
      <c r="CN60">
        <v>764</v>
      </c>
      <c r="CO60">
        <v>0</v>
      </c>
      <c r="CP60">
        <v>24646</v>
      </c>
      <c r="CQ60">
        <v>0</v>
      </c>
      <c r="CR60">
        <v>286</v>
      </c>
      <c r="CS60">
        <v>0</v>
      </c>
      <c r="CT60">
        <v>35541</v>
      </c>
      <c r="CU60">
        <v>428</v>
      </c>
      <c r="CV60">
        <v>0</v>
      </c>
      <c r="CW60">
        <v>13</v>
      </c>
      <c r="CX60">
        <v>408</v>
      </c>
      <c r="CY60">
        <v>0</v>
      </c>
      <c r="CZ60">
        <v>0</v>
      </c>
      <c r="DA60">
        <v>0</v>
      </c>
      <c r="DB60">
        <v>0</v>
      </c>
      <c r="DC60">
        <v>0</v>
      </c>
      <c r="DD60">
        <v>0</v>
      </c>
      <c r="DE60">
        <v>0</v>
      </c>
      <c r="DF60" t="s">
        <v>257</v>
      </c>
      <c r="DG60" t="s">
        <v>257</v>
      </c>
      <c r="DH60" t="s">
        <v>954</v>
      </c>
      <c r="DI60" t="s">
        <v>555</v>
      </c>
      <c r="DJ60" t="s">
        <v>257</v>
      </c>
      <c r="DK60" t="s">
        <v>257</v>
      </c>
      <c r="DL60" t="s">
        <v>257</v>
      </c>
      <c r="DM60" t="s">
        <v>257</v>
      </c>
      <c r="DN60" t="s">
        <v>260</v>
      </c>
      <c r="DO60" t="s">
        <v>560</v>
      </c>
      <c r="DP60" t="s">
        <v>257</v>
      </c>
      <c r="DQ60" t="s">
        <v>257</v>
      </c>
      <c r="DR60" t="s">
        <v>257</v>
      </c>
      <c r="DS60" t="s">
        <v>279</v>
      </c>
      <c r="DT60" t="s">
        <v>257</v>
      </c>
      <c r="DU60" t="s">
        <v>257</v>
      </c>
      <c r="DV60" t="s">
        <v>257</v>
      </c>
      <c r="DW60" t="s">
        <v>525</v>
      </c>
      <c r="DX60" t="s">
        <v>257</v>
      </c>
      <c r="DY60" t="s">
        <v>916</v>
      </c>
      <c r="DZ60" t="s">
        <v>258</v>
      </c>
      <c r="EA60" t="s">
        <v>955</v>
      </c>
      <c r="EB60" t="s">
        <v>257</v>
      </c>
      <c r="EC60" t="s">
        <v>583</v>
      </c>
      <c r="ED60" t="s">
        <v>956</v>
      </c>
      <c r="EE60" t="s">
        <v>257</v>
      </c>
      <c r="EF60" t="s">
        <v>670</v>
      </c>
      <c r="EG60" t="s">
        <v>957</v>
      </c>
      <c r="EH60" t="s">
        <v>257</v>
      </c>
      <c r="EI60" t="s">
        <v>257</v>
      </c>
      <c r="EJ60" t="s">
        <v>257</v>
      </c>
      <c r="EK60" t="s">
        <v>257</v>
      </c>
      <c r="EL60" t="s">
        <v>257</v>
      </c>
      <c r="EM60" t="s">
        <v>257</v>
      </c>
      <c r="EN60" t="s">
        <v>257</v>
      </c>
      <c r="EO60">
        <v>0</v>
      </c>
      <c r="EP60">
        <v>0</v>
      </c>
      <c r="EQ60">
        <v>57</v>
      </c>
      <c r="ER60">
        <v>15</v>
      </c>
      <c r="ES60">
        <v>0</v>
      </c>
      <c r="ET60">
        <v>0</v>
      </c>
      <c r="EU60">
        <v>0</v>
      </c>
      <c r="EV60">
        <v>0</v>
      </c>
      <c r="EW60">
        <v>1</v>
      </c>
      <c r="EX60">
        <v>419</v>
      </c>
      <c r="EY60">
        <v>0</v>
      </c>
      <c r="EZ60">
        <v>0</v>
      </c>
      <c r="FA60">
        <v>0</v>
      </c>
      <c r="FB60">
        <v>119</v>
      </c>
      <c r="FC60">
        <v>0</v>
      </c>
      <c r="FD60">
        <v>0</v>
      </c>
      <c r="FE60">
        <v>0</v>
      </c>
      <c r="FF60">
        <v>35</v>
      </c>
      <c r="FG60">
        <v>0</v>
      </c>
      <c r="FH60">
        <v>1403</v>
      </c>
      <c r="FI60">
        <v>14</v>
      </c>
      <c r="FJ60">
        <v>131</v>
      </c>
      <c r="FK60">
        <v>0</v>
      </c>
      <c r="FL60">
        <v>2258</v>
      </c>
      <c r="FM60">
        <v>97</v>
      </c>
      <c r="FN60">
        <v>0</v>
      </c>
      <c r="FO60">
        <v>102</v>
      </c>
      <c r="FP60">
        <v>101</v>
      </c>
      <c r="FQ60">
        <v>0</v>
      </c>
      <c r="FR60">
        <v>0</v>
      </c>
      <c r="FS60">
        <v>0</v>
      </c>
      <c r="FT60">
        <v>0</v>
      </c>
      <c r="FU60">
        <v>0</v>
      </c>
      <c r="FV60">
        <v>0</v>
      </c>
      <c r="FW60">
        <v>0</v>
      </c>
      <c r="FX60">
        <v>0</v>
      </c>
      <c r="FY60">
        <v>0</v>
      </c>
      <c r="FZ60">
        <v>0</v>
      </c>
      <c r="GA60">
        <v>0</v>
      </c>
      <c r="GB60">
        <v>0</v>
      </c>
      <c r="GC60">
        <v>0</v>
      </c>
      <c r="GD60">
        <v>0</v>
      </c>
      <c r="GE60">
        <v>0</v>
      </c>
      <c r="GF60">
        <v>0</v>
      </c>
      <c r="GG60">
        <v>0</v>
      </c>
      <c r="GH60">
        <v>0</v>
      </c>
      <c r="GI60">
        <v>0</v>
      </c>
      <c r="GJ60">
        <v>0</v>
      </c>
      <c r="GK60">
        <v>0</v>
      </c>
      <c r="GL60">
        <v>0</v>
      </c>
      <c r="GM60">
        <v>0</v>
      </c>
      <c r="GN60">
        <v>0</v>
      </c>
      <c r="GO60">
        <v>0</v>
      </c>
      <c r="GP60">
        <v>0</v>
      </c>
      <c r="GQ60">
        <v>0</v>
      </c>
      <c r="GR60">
        <v>0</v>
      </c>
      <c r="GS60">
        <v>0</v>
      </c>
      <c r="GT60">
        <v>0</v>
      </c>
      <c r="GU60">
        <v>0</v>
      </c>
      <c r="GV60">
        <v>0</v>
      </c>
      <c r="GW60">
        <v>0</v>
      </c>
      <c r="GX60">
        <v>0</v>
      </c>
      <c r="GY60">
        <v>0</v>
      </c>
      <c r="GZ60">
        <v>0</v>
      </c>
      <c r="HA60">
        <v>0</v>
      </c>
      <c r="HB60">
        <v>0</v>
      </c>
      <c r="HC60">
        <v>0</v>
      </c>
      <c r="HD60">
        <v>0</v>
      </c>
      <c r="HE60">
        <v>0</v>
      </c>
      <c r="HF60">
        <v>0</v>
      </c>
      <c r="HG60">
        <v>0</v>
      </c>
      <c r="HH60">
        <v>0</v>
      </c>
      <c r="HI60">
        <v>71</v>
      </c>
      <c r="HJ60">
        <v>1673</v>
      </c>
      <c r="HK60">
        <v>0</v>
      </c>
      <c r="HL60">
        <v>0</v>
      </c>
      <c r="HM60">
        <v>0</v>
      </c>
      <c r="HN60">
        <v>0</v>
      </c>
      <c r="HO60">
        <v>11519</v>
      </c>
      <c r="HP60">
        <v>15957</v>
      </c>
      <c r="HQ60">
        <v>0</v>
      </c>
      <c r="HR60">
        <v>0</v>
      </c>
      <c r="HS60">
        <v>8679</v>
      </c>
      <c r="HT60">
        <v>23304</v>
      </c>
      <c r="HU60">
        <v>0</v>
      </c>
      <c r="HV60">
        <v>0</v>
      </c>
      <c r="HW60">
        <v>0</v>
      </c>
      <c r="HX60">
        <v>799</v>
      </c>
      <c r="HY60">
        <v>0</v>
      </c>
      <c r="HZ60">
        <v>26049</v>
      </c>
      <c r="IA60">
        <v>14</v>
      </c>
      <c r="IB60">
        <v>417</v>
      </c>
      <c r="IC60">
        <v>0</v>
      </c>
      <c r="ID60">
        <v>37799</v>
      </c>
      <c r="IE60">
        <v>525</v>
      </c>
      <c r="IF60">
        <v>0</v>
      </c>
      <c r="IG60">
        <v>115</v>
      </c>
      <c r="IH60">
        <v>509</v>
      </c>
      <c r="II60">
        <v>0</v>
      </c>
      <c r="IJ60">
        <v>0</v>
      </c>
      <c r="IK60">
        <v>0</v>
      </c>
      <c r="IL60">
        <v>0</v>
      </c>
      <c r="IM60">
        <v>0</v>
      </c>
      <c r="IN60">
        <v>0</v>
      </c>
      <c r="IO60">
        <v>0</v>
      </c>
      <c r="IP60">
        <v>0</v>
      </c>
      <c r="IQ60">
        <v>0</v>
      </c>
      <c r="IR60" s="28">
        <v>96986</v>
      </c>
      <c r="IS60" s="28">
        <v>1023983</v>
      </c>
      <c r="IT60">
        <v>0</v>
      </c>
      <c r="IU60">
        <v>0</v>
      </c>
      <c r="IV60">
        <v>0</v>
      </c>
      <c r="IW60">
        <v>0</v>
      </c>
      <c r="IX60" s="28">
        <v>138824</v>
      </c>
      <c r="IY60" s="28">
        <v>121519</v>
      </c>
      <c r="IZ60">
        <v>0</v>
      </c>
      <c r="JA60">
        <v>0</v>
      </c>
      <c r="JB60" s="28">
        <v>59679</v>
      </c>
      <c r="JC60" s="28">
        <v>416418</v>
      </c>
      <c r="JD60">
        <v>0</v>
      </c>
      <c r="JE60">
        <v>0</v>
      </c>
      <c r="JF60">
        <v>0</v>
      </c>
      <c r="JG60" s="28">
        <v>1188374</v>
      </c>
      <c r="JH60">
        <v>0</v>
      </c>
      <c r="JI60" s="28">
        <v>1318646</v>
      </c>
      <c r="JJ60" s="28">
        <v>84643</v>
      </c>
      <c r="JK60" s="28">
        <v>1467580</v>
      </c>
      <c r="JL60">
        <v>0</v>
      </c>
      <c r="JM60" s="28">
        <v>1470584</v>
      </c>
      <c r="JN60" s="28">
        <v>1543067</v>
      </c>
      <c r="JO60">
        <v>0</v>
      </c>
      <c r="JP60" s="28">
        <v>257783</v>
      </c>
      <c r="JQ60" s="28">
        <v>1598196</v>
      </c>
      <c r="JR60">
        <v>0</v>
      </c>
      <c r="JS60">
        <v>0</v>
      </c>
      <c r="JT60">
        <v>0</v>
      </c>
      <c r="JU60">
        <v>0</v>
      </c>
      <c r="JV60">
        <v>0</v>
      </c>
      <c r="JW60">
        <v>0</v>
      </c>
      <c r="JX60">
        <v>0</v>
      </c>
    </row>
    <row r="61" spans="1:284" x14ac:dyDescent="0.25">
      <c r="A61" s="27">
        <v>45717</v>
      </c>
      <c r="B61">
        <v>0</v>
      </c>
      <c r="C61" t="s">
        <v>257</v>
      </c>
      <c r="D61" t="s">
        <v>258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 t="s">
        <v>257</v>
      </c>
      <c r="AO61" t="s">
        <v>257</v>
      </c>
      <c r="AP61" t="s">
        <v>257</v>
      </c>
      <c r="AQ61" t="s">
        <v>257</v>
      </c>
      <c r="AR61" t="s">
        <v>257</v>
      </c>
      <c r="AS61" t="s">
        <v>257</v>
      </c>
      <c r="AT61" t="s">
        <v>257</v>
      </c>
      <c r="AU61" t="s">
        <v>257</v>
      </c>
      <c r="AV61" t="s">
        <v>257</v>
      </c>
      <c r="AW61" t="s">
        <v>257</v>
      </c>
      <c r="AX61" t="s">
        <v>257</v>
      </c>
      <c r="AY61" t="s">
        <v>257</v>
      </c>
      <c r="AZ61" t="s">
        <v>257</v>
      </c>
      <c r="BA61" t="s">
        <v>257</v>
      </c>
      <c r="BB61" t="s">
        <v>257</v>
      </c>
      <c r="BC61" t="s">
        <v>257</v>
      </c>
      <c r="BD61" t="s">
        <v>257</v>
      </c>
      <c r="BE61" t="s">
        <v>257</v>
      </c>
      <c r="BF61" t="s">
        <v>257</v>
      </c>
      <c r="BG61" t="s">
        <v>257</v>
      </c>
      <c r="BH61" t="s">
        <v>257</v>
      </c>
      <c r="BI61" t="s">
        <v>257</v>
      </c>
      <c r="BJ61" t="s">
        <v>257</v>
      </c>
      <c r="BK61" t="s">
        <v>257</v>
      </c>
      <c r="BL61" t="s">
        <v>257</v>
      </c>
      <c r="BM61" t="s">
        <v>257</v>
      </c>
      <c r="BN61" t="s">
        <v>257</v>
      </c>
      <c r="BO61" t="s">
        <v>257</v>
      </c>
      <c r="BP61" t="s">
        <v>257</v>
      </c>
      <c r="BQ61" t="s">
        <v>257</v>
      </c>
      <c r="BR61" t="s">
        <v>257</v>
      </c>
      <c r="BS61" t="s">
        <v>257</v>
      </c>
      <c r="BT61" t="s">
        <v>257</v>
      </c>
      <c r="BU61" t="s">
        <v>257</v>
      </c>
      <c r="BV61" t="s">
        <v>257</v>
      </c>
      <c r="BW61">
        <v>0</v>
      </c>
      <c r="BX61">
        <v>0</v>
      </c>
      <c r="BY61">
        <v>2</v>
      </c>
      <c r="BZ61">
        <v>1281</v>
      </c>
      <c r="CA61">
        <v>0</v>
      </c>
      <c r="CB61">
        <v>0</v>
      </c>
      <c r="CC61">
        <v>0</v>
      </c>
      <c r="CD61">
        <v>0</v>
      </c>
      <c r="CE61">
        <v>8087</v>
      </c>
      <c r="CF61">
        <v>12475</v>
      </c>
      <c r="CG61">
        <v>0</v>
      </c>
      <c r="CH61">
        <v>0</v>
      </c>
      <c r="CI61">
        <v>6795</v>
      </c>
      <c r="CJ61">
        <v>14124</v>
      </c>
      <c r="CK61">
        <v>0</v>
      </c>
      <c r="CL61">
        <v>0</v>
      </c>
      <c r="CM61">
        <v>0</v>
      </c>
      <c r="CN61">
        <v>430</v>
      </c>
      <c r="CO61">
        <v>0</v>
      </c>
      <c r="CP61">
        <v>23744</v>
      </c>
      <c r="CQ61">
        <v>0</v>
      </c>
      <c r="CR61">
        <v>216</v>
      </c>
      <c r="CS61">
        <v>0</v>
      </c>
      <c r="CT61">
        <v>35047</v>
      </c>
      <c r="CU61">
        <v>442</v>
      </c>
      <c r="CV61">
        <v>0</v>
      </c>
      <c r="CW61">
        <v>12</v>
      </c>
      <c r="CX61">
        <v>420</v>
      </c>
      <c r="CY61">
        <v>0</v>
      </c>
      <c r="CZ61">
        <v>0</v>
      </c>
      <c r="DA61">
        <v>0</v>
      </c>
      <c r="DB61">
        <v>0</v>
      </c>
      <c r="DC61">
        <v>0</v>
      </c>
      <c r="DD61">
        <v>0</v>
      </c>
      <c r="DE61">
        <v>0</v>
      </c>
      <c r="DF61" t="s">
        <v>257</v>
      </c>
      <c r="DG61" t="s">
        <v>257</v>
      </c>
      <c r="DH61" t="s">
        <v>958</v>
      </c>
      <c r="DI61" t="s">
        <v>694</v>
      </c>
      <c r="DJ61" t="s">
        <v>257</v>
      </c>
      <c r="DK61" t="s">
        <v>257</v>
      </c>
      <c r="DL61" t="s">
        <v>257</v>
      </c>
      <c r="DM61" t="s">
        <v>257</v>
      </c>
      <c r="DN61" t="s">
        <v>257</v>
      </c>
      <c r="DO61" t="s">
        <v>312</v>
      </c>
      <c r="DP61" t="s">
        <v>257</v>
      </c>
      <c r="DQ61" t="s">
        <v>257</v>
      </c>
      <c r="DR61" t="s">
        <v>257</v>
      </c>
      <c r="DS61" t="s">
        <v>347</v>
      </c>
      <c r="DT61" t="s">
        <v>257</v>
      </c>
      <c r="DU61" t="s">
        <v>257</v>
      </c>
      <c r="DV61" t="s">
        <v>257</v>
      </c>
      <c r="DW61" t="s">
        <v>567</v>
      </c>
      <c r="DX61" t="s">
        <v>257</v>
      </c>
      <c r="DY61" t="s">
        <v>959</v>
      </c>
      <c r="DZ61" t="s">
        <v>258</v>
      </c>
      <c r="EA61" t="s">
        <v>602</v>
      </c>
      <c r="EB61" t="s">
        <v>257</v>
      </c>
      <c r="EC61" t="s">
        <v>916</v>
      </c>
      <c r="ED61" t="s">
        <v>857</v>
      </c>
      <c r="EE61" t="s">
        <v>257</v>
      </c>
      <c r="EF61" t="s">
        <v>382</v>
      </c>
      <c r="EG61" t="s">
        <v>539</v>
      </c>
      <c r="EH61" t="s">
        <v>257</v>
      </c>
      <c r="EI61" t="s">
        <v>257</v>
      </c>
      <c r="EJ61" t="s">
        <v>257</v>
      </c>
      <c r="EK61" t="s">
        <v>257</v>
      </c>
      <c r="EL61" t="s">
        <v>257</v>
      </c>
      <c r="EM61" t="s">
        <v>257</v>
      </c>
      <c r="EN61" t="s">
        <v>257</v>
      </c>
      <c r="EO61">
        <v>0</v>
      </c>
      <c r="EP61">
        <v>0</v>
      </c>
      <c r="EQ61">
        <v>11</v>
      </c>
      <c r="ER61">
        <v>2</v>
      </c>
      <c r="ES61">
        <v>0</v>
      </c>
      <c r="ET61">
        <v>0</v>
      </c>
      <c r="EU61">
        <v>0</v>
      </c>
      <c r="EV61">
        <v>0</v>
      </c>
      <c r="EW61">
        <v>0</v>
      </c>
      <c r="EX61">
        <v>420</v>
      </c>
      <c r="EY61">
        <v>0</v>
      </c>
      <c r="EZ61">
        <v>0</v>
      </c>
      <c r="FA61">
        <v>0</v>
      </c>
      <c r="FB61">
        <v>86</v>
      </c>
      <c r="FC61">
        <v>0</v>
      </c>
      <c r="FD61">
        <v>0</v>
      </c>
      <c r="FE61">
        <v>0</v>
      </c>
      <c r="FF61">
        <v>11</v>
      </c>
      <c r="FG61">
        <v>0</v>
      </c>
      <c r="FH61">
        <v>1211</v>
      </c>
      <c r="FI61">
        <v>5</v>
      </c>
      <c r="FJ61">
        <v>132</v>
      </c>
      <c r="FK61">
        <v>0</v>
      </c>
      <c r="FL61">
        <v>1996</v>
      </c>
      <c r="FM61">
        <v>40</v>
      </c>
      <c r="FN61">
        <v>0</v>
      </c>
      <c r="FO61">
        <v>101</v>
      </c>
      <c r="FP61">
        <v>24</v>
      </c>
      <c r="FQ61">
        <v>0</v>
      </c>
      <c r="FR61">
        <v>0</v>
      </c>
      <c r="FS61">
        <v>0</v>
      </c>
      <c r="FT61">
        <v>0</v>
      </c>
      <c r="FU61">
        <v>0</v>
      </c>
      <c r="FV61">
        <v>0</v>
      </c>
      <c r="FW61">
        <v>0</v>
      </c>
      <c r="FX61">
        <v>0</v>
      </c>
      <c r="FY61">
        <v>0</v>
      </c>
      <c r="FZ61">
        <v>0</v>
      </c>
      <c r="GA61">
        <v>0</v>
      </c>
      <c r="GB61">
        <v>0</v>
      </c>
      <c r="GC61">
        <v>0</v>
      </c>
      <c r="GD61">
        <v>0</v>
      </c>
      <c r="GE61">
        <v>0</v>
      </c>
      <c r="GF61">
        <v>0</v>
      </c>
      <c r="GG61">
        <v>0</v>
      </c>
      <c r="GH61">
        <v>0</v>
      </c>
      <c r="GI61">
        <v>0</v>
      </c>
      <c r="GJ61">
        <v>0</v>
      </c>
      <c r="GK61">
        <v>0</v>
      </c>
      <c r="GL61">
        <v>0</v>
      </c>
      <c r="GM61">
        <v>0</v>
      </c>
      <c r="GN61">
        <v>0</v>
      </c>
      <c r="GO61">
        <v>0</v>
      </c>
      <c r="GP61">
        <v>0</v>
      </c>
      <c r="GQ61">
        <v>0</v>
      </c>
      <c r="GR61">
        <v>0</v>
      </c>
      <c r="GS61">
        <v>0</v>
      </c>
      <c r="GT61">
        <v>0</v>
      </c>
      <c r="GU61">
        <v>0</v>
      </c>
      <c r="GV61">
        <v>0</v>
      </c>
      <c r="GW61">
        <v>0</v>
      </c>
      <c r="GX61">
        <v>0</v>
      </c>
      <c r="GY61">
        <v>0</v>
      </c>
      <c r="GZ61">
        <v>0</v>
      </c>
      <c r="HA61">
        <v>0</v>
      </c>
      <c r="HB61">
        <v>0</v>
      </c>
      <c r="HC61">
        <v>0</v>
      </c>
      <c r="HD61">
        <v>0</v>
      </c>
      <c r="HE61">
        <v>0</v>
      </c>
      <c r="HF61">
        <v>0</v>
      </c>
      <c r="HG61">
        <v>0</v>
      </c>
      <c r="HH61">
        <v>0</v>
      </c>
      <c r="HI61">
        <v>13</v>
      </c>
      <c r="HJ61">
        <v>1283</v>
      </c>
      <c r="HK61">
        <v>0</v>
      </c>
      <c r="HL61">
        <v>0</v>
      </c>
      <c r="HM61">
        <v>0</v>
      </c>
      <c r="HN61">
        <v>0</v>
      </c>
      <c r="HO61">
        <v>8087</v>
      </c>
      <c r="HP61">
        <v>12895</v>
      </c>
      <c r="HQ61">
        <v>0</v>
      </c>
      <c r="HR61">
        <v>0</v>
      </c>
      <c r="HS61">
        <v>6795</v>
      </c>
      <c r="HT61">
        <v>14210</v>
      </c>
      <c r="HU61">
        <v>0</v>
      </c>
      <c r="HV61">
        <v>0</v>
      </c>
      <c r="HW61">
        <v>0</v>
      </c>
      <c r="HX61">
        <v>441</v>
      </c>
      <c r="HY61">
        <v>0</v>
      </c>
      <c r="HZ61">
        <v>24955</v>
      </c>
      <c r="IA61">
        <v>5</v>
      </c>
      <c r="IB61">
        <v>348</v>
      </c>
      <c r="IC61">
        <v>0</v>
      </c>
      <c r="ID61">
        <v>37043</v>
      </c>
      <c r="IE61">
        <v>482</v>
      </c>
      <c r="IF61">
        <v>0</v>
      </c>
      <c r="IG61">
        <v>113</v>
      </c>
      <c r="IH61">
        <v>444</v>
      </c>
      <c r="II61">
        <v>0</v>
      </c>
      <c r="IJ61">
        <v>0</v>
      </c>
      <c r="IK61">
        <v>0</v>
      </c>
      <c r="IL61">
        <v>0</v>
      </c>
      <c r="IM61">
        <v>0</v>
      </c>
      <c r="IN61">
        <v>0</v>
      </c>
      <c r="IO61">
        <v>0</v>
      </c>
      <c r="IP61">
        <v>0</v>
      </c>
      <c r="IQ61">
        <v>0</v>
      </c>
      <c r="IR61" s="28">
        <v>61154</v>
      </c>
      <c r="IS61" s="28">
        <v>759015</v>
      </c>
      <c r="IT61">
        <v>0</v>
      </c>
      <c r="IU61">
        <v>0</v>
      </c>
      <c r="IV61">
        <v>0</v>
      </c>
      <c r="IW61">
        <v>0</v>
      </c>
      <c r="IX61" s="28">
        <v>130913</v>
      </c>
      <c r="IY61" s="28">
        <v>123499</v>
      </c>
      <c r="IZ61">
        <v>0</v>
      </c>
      <c r="JA61">
        <v>0</v>
      </c>
      <c r="JB61" s="28">
        <v>61015</v>
      </c>
      <c r="JC61" s="28">
        <v>345182</v>
      </c>
      <c r="JD61">
        <v>0</v>
      </c>
      <c r="JE61">
        <v>0</v>
      </c>
      <c r="JF61">
        <v>0</v>
      </c>
      <c r="JG61" s="28">
        <v>708503</v>
      </c>
      <c r="JH61">
        <v>0</v>
      </c>
      <c r="JI61" s="28">
        <v>1171123</v>
      </c>
      <c r="JJ61" s="28">
        <v>91600</v>
      </c>
      <c r="JK61" s="28">
        <v>1352425</v>
      </c>
      <c r="JL61">
        <v>0</v>
      </c>
      <c r="JM61" s="28">
        <v>1273899</v>
      </c>
      <c r="JN61" s="28">
        <v>1719610</v>
      </c>
      <c r="JO61">
        <v>0</v>
      </c>
      <c r="JP61" s="28">
        <v>305655</v>
      </c>
      <c r="JQ61" s="28">
        <v>1452905</v>
      </c>
      <c r="JR61">
        <v>0</v>
      </c>
      <c r="JS61">
        <v>0</v>
      </c>
      <c r="JT61">
        <v>0</v>
      </c>
      <c r="JU61">
        <v>0</v>
      </c>
      <c r="JV61">
        <v>0</v>
      </c>
      <c r="JW61">
        <v>0</v>
      </c>
      <c r="JX61">
        <v>0</v>
      </c>
    </row>
    <row r="62" spans="1:284" x14ac:dyDescent="0.25">
      <c r="A62" s="27">
        <v>45718</v>
      </c>
      <c r="B62">
        <v>0</v>
      </c>
      <c r="C62" t="s">
        <v>257</v>
      </c>
      <c r="D62" t="s">
        <v>258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1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 t="s">
        <v>257</v>
      </c>
      <c r="AO62" t="s">
        <v>257</v>
      </c>
      <c r="AP62" t="s">
        <v>257</v>
      </c>
      <c r="AQ62" t="s">
        <v>257</v>
      </c>
      <c r="AR62" t="s">
        <v>257</v>
      </c>
      <c r="AS62" t="s">
        <v>257</v>
      </c>
      <c r="AT62" t="s">
        <v>257</v>
      </c>
      <c r="AU62" t="s">
        <v>257</v>
      </c>
      <c r="AV62" t="s">
        <v>257</v>
      </c>
      <c r="AW62" t="s">
        <v>260</v>
      </c>
      <c r="AX62" t="s">
        <v>257</v>
      </c>
      <c r="AY62" t="s">
        <v>257</v>
      </c>
      <c r="AZ62" t="s">
        <v>257</v>
      </c>
      <c r="BA62" t="s">
        <v>257</v>
      </c>
      <c r="BB62" t="s">
        <v>257</v>
      </c>
      <c r="BC62" t="s">
        <v>257</v>
      </c>
      <c r="BD62" t="s">
        <v>257</v>
      </c>
      <c r="BE62" t="s">
        <v>257</v>
      </c>
      <c r="BF62" t="s">
        <v>257</v>
      </c>
      <c r="BG62" t="s">
        <v>257</v>
      </c>
      <c r="BH62" t="s">
        <v>257</v>
      </c>
      <c r="BI62" t="s">
        <v>257</v>
      </c>
      <c r="BJ62" t="s">
        <v>257</v>
      </c>
      <c r="BK62" t="s">
        <v>257</v>
      </c>
      <c r="BL62" t="s">
        <v>257</v>
      </c>
      <c r="BM62" t="s">
        <v>257</v>
      </c>
      <c r="BN62" t="s">
        <v>257</v>
      </c>
      <c r="BO62" t="s">
        <v>257</v>
      </c>
      <c r="BP62" t="s">
        <v>257</v>
      </c>
      <c r="BQ62" t="s">
        <v>257</v>
      </c>
      <c r="BR62" t="s">
        <v>257</v>
      </c>
      <c r="BS62" t="s">
        <v>257</v>
      </c>
      <c r="BT62" t="s">
        <v>257</v>
      </c>
      <c r="BU62" t="s">
        <v>257</v>
      </c>
      <c r="BV62" t="s">
        <v>257</v>
      </c>
      <c r="BW62">
        <v>0</v>
      </c>
      <c r="BX62">
        <v>0</v>
      </c>
      <c r="BY62">
        <v>0</v>
      </c>
      <c r="BZ62">
        <v>1224</v>
      </c>
      <c r="CA62">
        <v>0</v>
      </c>
      <c r="CB62">
        <v>0</v>
      </c>
      <c r="CC62">
        <v>0</v>
      </c>
      <c r="CD62">
        <v>0</v>
      </c>
      <c r="CE62">
        <v>8930</v>
      </c>
      <c r="CF62">
        <v>13522</v>
      </c>
      <c r="CG62">
        <v>0</v>
      </c>
      <c r="CH62">
        <v>0</v>
      </c>
      <c r="CI62">
        <v>6696</v>
      </c>
      <c r="CJ62">
        <v>14493</v>
      </c>
      <c r="CK62">
        <v>0</v>
      </c>
      <c r="CL62">
        <v>0</v>
      </c>
      <c r="CM62">
        <v>0</v>
      </c>
      <c r="CN62">
        <v>377</v>
      </c>
      <c r="CO62">
        <v>0</v>
      </c>
      <c r="CP62">
        <v>23416</v>
      </c>
      <c r="CQ62">
        <v>0</v>
      </c>
      <c r="CR62">
        <v>192</v>
      </c>
      <c r="CS62">
        <v>0</v>
      </c>
      <c r="CT62">
        <v>34412</v>
      </c>
      <c r="CU62">
        <v>444</v>
      </c>
      <c r="CV62">
        <v>0</v>
      </c>
      <c r="CW62">
        <v>7</v>
      </c>
      <c r="CX62">
        <v>425</v>
      </c>
      <c r="CY62">
        <v>0</v>
      </c>
      <c r="CZ62">
        <v>0</v>
      </c>
      <c r="DA62">
        <v>0</v>
      </c>
      <c r="DB62">
        <v>0</v>
      </c>
      <c r="DC62">
        <v>0</v>
      </c>
      <c r="DD62">
        <v>0</v>
      </c>
      <c r="DE62">
        <v>0</v>
      </c>
      <c r="DF62" t="s">
        <v>257</v>
      </c>
      <c r="DG62" t="s">
        <v>257</v>
      </c>
      <c r="DH62" t="s">
        <v>258</v>
      </c>
      <c r="DI62" t="s">
        <v>531</v>
      </c>
      <c r="DJ62" t="s">
        <v>257</v>
      </c>
      <c r="DK62" t="s">
        <v>257</v>
      </c>
      <c r="DL62" t="s">
        <v>257</v>
      </c>
      <c r="DM62" t="s">
        <v>257</v>
      </c>
      <c r="DN62" t="s">
        <v>257</v>
      </c>
      <c r="DO62" t="s">
        <v>703</v>
      </c>
      <c r="DP62" t="s">
        <v>257</v>
      </c>
      <c r="DQ62" t="s">
        <v>257</v>
      </c>
      <c r="DR62" t="s">
        <v>257</v>
      </c>
      <c r="DS62" t="s">
        <v>398</v>
      </c>
      <c r="DT62" t="s">
        <v>257</v>
      </c>
      <c r="DU62" t="s">
        <v>257</v>
      </c>
      <c r="DV62" t="s">
        <v>257</v>
      </c>
      <c r="DW62" t="s">
        <v>287</v>
      </c>
      <c r="DX62" t="s">
        <v>257</v>
      </c>
      <c r="DY62" t="s">
        <v>960</v>
      </c>
      <c r="DZ62" t="s">
        <v>258</v>
      </c>
      <c r="EA62" t="s">
        <v>961</v>
      </c>
      <c r="EB62" t="s">
        <v>257</v>
      </c>
      <c r="EC62" t="s">
        <v>962</v>
      </c>
      <c r="ED62" t="s">
        <v>805</v>
      </c>
      <c r="EE62" t="s">
        <v>257</v>
      </c>
      <c r="EF62" t="s">
        <v>410</v>
      </c>
      <c r="EG62" t="s">
        <v>538</v>
      </c>
      <c r="EH62" t="s">
        <v>257</v>
      </c>
      <c r="EI62" t="s">
        <v>257</v>
      </c>
      <c r="EJ62" t="s">
        <v>257</v>
      </c>
      <c r="EK62" t="s">
        <v>257</v>
      </c>
      <c r="EL62" t="s">
        <v>257</v>
      </c>
      <c r="EM62" t="s">
        <v>257</v>
      </c>
      <c r="EN62" t="s">
        <v>257</v>
      </c>
      <c r="EO62">
        <v>0</v>
      </c>
      <c r="EP62">
        <v>0</v>
      </c>
      <c r="EQ62">
        <v>12</v>
      </c>
      <c r="ER62">
        <v>1</v>
      </c>
      <c r="ES62">
        <v>0</v>
      </c>
      <c r="ET62">
        <v>0</v>
      </c>
      <c r="EU62">
        <v>0</v>
      </c>
      <c r="EV62">
        <v>0</v>
      </c>
      <c r="EW62">
        <v>0</v>
      </c>
      <c r="EX62">
        <v>420</v>
      </c>
      <c r="EY62">
        <v>0</v>
      </c>
      <c r="EZ62">
        <v>0</v>
      </c>
      <c r="FA62">
        <v>0</v>
      </c>
      <c r="FB62">
        <v>51</v>
      </c>
      <c r="FC62">
        <v>0</v>
      </c>
      <c r="FD62">
        <v>0</v>
      </c>
      <c r="FE62">
        <v>0</v>
      </c>
      <c r="FF62">
        <v>2</v>
      </c>
      <c r="FG62">
        <v>0</v>
      </c>
      <c r="FH62">
        <v>1197</v>
      </c>
      <c r="FI62">
        <v>1</v>
      </c>
      <c r="FJ62">
        <v>124</v>
      </c>
      <c r="FK62">
        <v>0</v>
      </c>
      <c r="FL62">
        <v>1991</v>
      </c>
      <c r="FM62">
        <v>32</v>
      </c>
      <c r="FN62">
        <v>0</v>
      </c>
      <c r="FO62">
        <v>101</v>
      </c>
      <c r="FP62">
        <v>32</v>
      </c>
      <c r="FQ62">
        <v>0</v>
      </c>
      <c r="FR62">
        <v>0</v>
      </c>
      <c r="FS62">
        <v>0</v>
      </c>
      <c r="FT62">
        <v>0</v>
      </c>
      <c r="FU62">
        <v>0</v>
      </c>
      <c r="FV62">
        <v>0</v>
      </c>
      <c r="FW62">
        <v>0</v>
      </c>
      <c r="FX62">
        <v>0</v>
      </c>
      <c r="FY62">
        <v>0</v>
      </c>
      <c r="FZ62">
        <v>0</v>
      </c>
      <c r="GA62">
        <v>0</v>
      </c>
      <c r="GB62">
        <v>0</v>
      </c>
      <c r="GC62">
        <v>0</v>
      </c>
      <c r="GD62">
        <v>0</v>
      </c>
      <c r="GE62">
        <v>0</v>
      </c>
      <c r="GF62">
        <v>0</v>
      </c>
      <c r="GG62">
        <v>0</v>
      </c>
      <c r="GH62">
        <v>0</v>
      </c>
      <c r="GI62">
        <v>0</v>
      </c>
      <c r="GJ62">
        <v>0</v>
      </c>
      <c r="GK62">
        <v>0</v>
      </c>
      <c r="GL62">
        <v>0</v>
      </c>
      <c r="GM62">
        <v>0</v>
      </c>
      <c r="GN62">
        <v>0</v>
      </c>
      <c r="GO62">
        <v>0</v>
      </c>
      <c r="GP62">
        <v>0</v>
      </c>
      <c r="GQ62">
        <v>0</v>
      </c>
      <c r="GR62">
        <v>0</v>
      </c>
      <c r="GS62">
        <v>0</v>
      </c>
      <c r="GT62">
        <v>0</v>
      </c>
      <c r="GU62">
        <v>0</v>
      </c>
      <c r="GV62">
        <v>0</v>
      </c>
      <c r="GW62">
        <v>0</v>
      </c>
      <c r="GX62">
        <v>0</v>
      </c>
      <c r="GY62">
        <v>0</v>
      </c>
      <c r="GZ62">
        <v>0</v>
      </c>
      <c r="HA62">
        <v>0</v>
      </c>
      <c r="HB62">
        <v>0</v>
      </c>
      <c r="HC62">
        <v>0</v>
      </c>
      <c r="HD62">
        <v>0</v>
      </c>
      <c r="HE62">
        <v>0</v>
      </c>
      <c r="HF62">
        <v>0</v>
      </c>
      <c r="HG62">
        <v>0</v>
      </c>
      <c r="HH62">
        <v>0</v>
      </c>
      <c r="HI62">
        <v>12</v>
      </c>
      <c r="HJ62">
        <v>1225</v>
      </c>
      <c r="HK62">
        <v>0</v>
      </c>
      <c r="HL62">
        <v>0</v>
      </c>
      <c r="HM62">
        <v>0</v>
      </c>
      <c r="HN62">
        <v>0</v>
      </c>
      <c r="HO62">
        <v>8930</v>
      </c>
      <c r="HP62">
        <v>13943</v>
      </c>
      <c r="HQ62">
        <v>0</v>
      </c>
      <c r="HR62">
        <v>0</v>
      </c>
      <c r="HS62">
        <v>6696</v>
      </c>
      <c r="HT62">
        <v>14544</v>
      </c>
      <c r="HU62">
        <v>0</v>
      </c>
      <c r="HV62">
        <v>0</v>
      </c>
      <c r="HW62">
        <v>0</v>
      </c>
      <c r="HX62">
        <v>379</v>
      </c>
      <c r="HY62">
        <v>0</v>
      </c>
      <c r="HZ62">
        <v>24613</v>
      </c>
      <c r="IA62">
        <v>1</v>
      </c>
      <c r="IB62">
        <v>316</v>
      </c>
      <c r="IC62">
        <v>0</v>
      </c>
      <c r="ID62">
        <v>36403</v>
      </c>
      <c r="IE62">
        <v>476</v>
      </c>
      <c r="IF62">
        <v>0</v>
      </c>
      <c r="IG62">
        <v>108</v>
      </c>
      <c r="IH62">
        <v>457</v>
      </c>
      <c r="II62">
        <v>0</v>
      </c>
      <c r="IJ62">
        <v>0</v>
      </c>
      <c r="IK62">
        <v>0</v>
      </c>
      <c r="IL62">
        <v>0</v>
      </c>
      <c r="IM62">
        <v>0</v>
      </c>
      <c r="IN62">
        <v>0</v>
      </c>
      <c r="IO62">
        <v>0</v>
      </c>
      <c r="IP62">
        <v>0</v>
      </c>
      <c r="IQ62">
        <v>0</v>
      </c>
      <c r="IR62" s="28">
        <v>54333</v>
      </c>
      <c r="IS62" s="28">
        <v>766433</v>
      </c>
      <c r="IT62">
        <v>0</v>
      </c>
      <c r="IU62">
        <v>0</v>
      </c>
      <c r="IV62">
        <v>0</v>
      </c>
      <c r="IW62">
        <v>0</v>
      </c>
      <c r="IX62" s="28">
        <v>144245</v>
      </c>
      <c r="IY62" s="28">
        <v>155396</v>
      </c>
      <c r="IZ62">
        <v>0</v>
      </c>
      <c r="JA62">
        <v>0</v>
      </c>
      <c r="JB62" s="28">
        <v>63680</v>
      </c>
      <c r="JC62" s="28">
        <v>418369</v>
      </c>
      <c r="JD62">
        <v>0</v>
      </c>
      <c r="JE62">
        <v>0</v>
      </c>
      <c r="JF62">
        <v>0</v>
      </c>
      <c r="JG62" s="28">
        <v>804393</v>
      </c>
      <c r="JH62">
        <v>0</v>
      </c>
      <c r="JI62" s="28">
        <v>1167188</v>
      </c>
      <c r="JJ62" s="28">
        <v>95000</v>
      </c>
      <c r="JK62" s="28">
        <v>1393424</v>
      </c>
      <c r="JL62">
        <v>0</v>
      </c>
      <c r="JM62" s="28">
        <v>1262939</v>
      </c>
      <c r="JN62" s="28">
        <v>2084223</v>
      </c>
      <c r="JO62">
        <v>0</v>
      </c>
      <c r="JP62" s="28">
        <v>196259</v>
      </c>
      <c r="JQ62" s="28">
        <v>1877934</v>
      </c>
      <c r="JR62">
        <v>0</v>
      </c>
      <c r="JS62">
        <v>0</v>
      </c>
      <c r="JT62">
        <v>0</v>
      </c>
      <c r="JU62">
        <v>0</v>
      </c>
      <c r="JV62">
        <v>0</v>
      </c>
      <c r="JW62">
        <v>0</v>
      </c>
      <c r="JX62">
        <v>0</v>
      </c>
    </row>
    <row r="63" spans="1:284" x14ac:dyDescent="0.25">
      <c r="A63" s="27">
        <v>45719</v>
      </c>
      <c r="B63">
        <v>3268</v>
      </c>
      <c r="C63" t="s">
        <v>257</v>
      </c>
      <c r="D63" t="s">
        <v>258</v>
      </c>
      <c r="E63">
        <v>0</v>
      </c>
      <c r="F63">
        <v>0</v>
      </c>
      <c r="G63">
        <v>0</v>
      </c>
      <c r="H63">
        <v>1</v>
      </c>
      <c r="I63">
        <v>0</v>
      </c>
      <c r="J63">
        <v>0</v>
      </c>
      <c r="K63">
        <v>0</v>
      </c>
      <c r="L63">
        <v>0</v>
      </c>
      <c r="M63">
        <v>5</v>
      </c>
      <c r="N63">
        <v>2</v>
      </c>
      <c r="O63">
        <v>0</v>
      </c>
      <c r="P63">
        <v>0</v>
      </c>
      <c r="Q63">
        <v>1</v>
      </c>
      <c r="R63">
        <v>1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6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 t="s">
        <v>257</v>
      </c>
      <c r="AO63" t="s">
        <v>257</v>
      </c>
      <c r="AP63" t="s">
        <v>257</v>
      </c>
      <c r="AQ63" t="s">
        <v>262</v>
      </c>
      <c r="AR63" t="s">
        <v>257</v>
      </c>
      <c r="AS63" t="s">
        <v>257</v>
      </c>
      <c r="AT63" t="s">
        <v>257</v>
      </c>
      <c r="AU63" t="s">
        <v>257</v>
      </c>
      <c r="AV63" t="s">
        <v>548</v>
      </c>
      <c r="AW63" t="s">
        <v>260</v>
      </c>
      <c r="AX63" t="s">
        <v>257</v>
      </c>
      <c r="AY63" t="s">
        <v>257</v>
      </c>
      <c r="AZ63" t="s">
        <v>263</v>
      </c>
      <c r="BA63" t="s">
        <v>257</v>
      </c>
      <c r="BB63" t="s">
        <v>257</v>
      </c>
      <c r="BC63" t="s">
        <v>257</v>
      </c>
      <c r="BD63" t="s">
        <v>257</v>
      </c>
      <c r="BE63" t="s">
        <v>257</v>
      </c>
      <c r="BF63" t="s">
        <v>257</v>
      </c>
      <c r="BG63" t="s">
        <v>257</v>
      </c>
      <c r="BH63" t="s">
        <v>257</v>
      </c>
      <c r="BI63" t="s">
        <v>257</v>
      </c>
      <c r="BJ63" t="s">
        <v>257</v>
      </c>
      <c r="BK63" t="s">
        <v>263</v>
      </c>
      <c r="BL63" t="s">
        <v>257</v>
      </c>
      <c r="BM63" t="s">
        <v>257</v>
      </c>
      <c r="BN63" t="s">
        <v>257</v>
      </c>
      <c r="BO63" t="s">
        <v>257</v>
      </c>
      <c r="BP63" t="s">
        <v>257</v>
      </c>
      <c r="BQ63" t="s">
        <v>257</v>
      </c>
      <c r="BR63" t="s">
        <v>257</v>
      </c>
      <c r="BS63" t="s">
        <v>257</v>
      </c>
      <c r="BT63" t="s">
        <v>257</v>
      </c>
      <c r="BU63" t="s">
        <v>257</v>
      </c>
      <c r="BV63" t="s">
        <v>257</v>
      </c>
      <c r="BW63">
        <v>0</v>
      </c>
      <c r="BX63">
        <v>0</v>
      </c>
      <c r="BY63">
        <v>7</v>
      </c>
      <c r="BZ63">
        <v>1699</v>
      </c>
      <c r="CA63">
        <v>0</v>
      </c>
      <c r="CB63">
        <v>0</v>
      </c>
      <c r="CC63">
        <v>0</v>
      </c>
      <c r="CD63">
        <v>0</v>
      </c>
      <c r="CE63">
        <v>11561</v>
      </c>
      <c r="CF63">
        <v>16078</v>
      </c>
      <c r="CG63">
        <v>0</v>
      </c>
      <c r="CH63">
        <v>0</v>
      </c>
      <c r="CI63">
        <v>5410</v>
      </c>
      <c r="CJ63">
        <v>25134</v>
      </c>
      <c r="CK63">
        <v>0</v>
      </c>
      <c r="CL63">
        <v>0</v>
      </c>
      <c r="CM63">
        <v>0</v>
      </c>
      <c r="CN63">
        <v>779</v>
      </c>
      <c r="CO63">
        <v>0</v>
      </c>
      <c r="CP63">
        <v>24749</v>
      </c>
      <c r="CQ63">
        <v>0</v>
      </c>
      <c r="CR63">
        <v>300</v>
      </c>
      <c r="CS63">
        <v>0</v>
      </c>
      <c r="CT63">
        <v>36098</v>
      </c>
      <c r="CU63">
        <v>492</v>
      </c>
      <c r="CV63">
        <v>0</v>
      </c>
      <c r="CW63">
        <v>28</v>
      </c>
      <c r="CX63">
        <v>485</v>
      </c>
      <c r="CY63">
        <v>0</v>
      </c>
      <c r="CZ63">
        <v>0</v>
      </c>
      <c r="DA63">
        <v>0</v>
      </c>
      <c r="DB63">
        <v>0</v>
      </c>
      <c r="DC63">
        <v>0</v>
      </c>
      <c r="DD63">
        <v>0</v>
      </c>
      <c r="DE63">
        <v>0</v>
      </c>
      <c r="DF63" t="s">
        <v>257</v>
      </c>
      <c r="DG63" t="s">
        <v>257</v>
      </c>
      <c r="DH63" t="s">
        <v>963</v>
      </c>
      <c r="DI63" t="s">
        <v>321</v>
      </c>
      <c r="DJ63" t="s">
        <v>257</v>
      </c>
      <c r="DK63" t="s">
        <v>257</v>
      </c>
      <c r="DL63" t="s">
        <v>257</v>
      </c>
      <c r="DM63" t="s">
        <v>257</v>
      </c>
      <c r="DN63" t="s">
        <v>257</v>
      </c>
      <c r="DO63" t="s">
        <v>964</v>
      </c>
      <c r="DP63" t="s">
        <v>257</v>
      </c>
      <c r="DQ63" t="s">
        <v>257</v>
      </c>
      <c r="DR63" t="s">
        <v>257</v>
      </c>
      <c r="DS63" t="s">
        <v>288</v>
      </c>
      <c r="DT63" t="s">
        <v>257</v>
      </c>
      <c r="DU63" t="s">
        <v>257</v>
      </c>
      <c r="DV63" t="s">
        <v>257</v>
      </c>
      <c r="DW63" t="s">
        <v>965</v>
      </c>
      <c r="DX63" t="s">
        <v>257</v>
      </c>
      <c r="DY63" t="s">
        <v>626</v>
      </c>
      <c r="DZ63" t="s">
        <v>258</v>
      </c>
      <c r="EA63" t="s">
        <v>966</v>
      </c>
      <c r="EB63" t="s">
        <v>257</v>
      </c>
      <c r="EC63" t="s">
        <v>967</v>
      </c>
      <c r="ED63" t="s">
        <v>620</v>
      </c>
      <c r="EE63" t="s">
        <v>257</v>
      </c>
      <c r="EF63" t="s">
        <v>585</v>
      </c>
      <c r="EG63" t="s">
        <v>968</v>
      </c>
      <c r="EH63" t="s">
        <v>257</v>
      </c>
      <c r="EI63" t="s">
        <v>257</v>
      </c>
      <c r="EJ63" t="s">
        <v>257</v>
      </c>
      <c r="EK63" t="s">
        <v>257</v>
      </c>
      <c r="EL63" t="s">
        <v>257</v>
      </c>
      <c r="EM63" t="s">
        <v>257</v>
      </c>
      <c r="EN63" t="s">
        <v>257</v>
      </c>
      <c r="EO63">
        <v>0</v>
      </c>
      <c r="EP63">
        <v>0</v>
      </c>
      <c r="EQ63">
        <v>46</v>
      </c>
      <c r="ER63">
        <v>8</v>
      </c>
      <c r="ES63">
        <v>0</v>
      </c>
      <c r="ET63">
        <v>0</v>
      </c>
      <c r="EU63">
        <v>0</v>
      </c>
      <c r="EV63">
        <v>0</v>
      </c>
      <c r="EW63">
        <v>0</v>
      </c>
      <c r="EX63">
        <v>418</v>
      </c>
      <c r="EY63">
        <v>0</v>
      </c>
      <c r="EZ63">
        <v>0</v>
      </c>
      <c r="FA63">
        <v>0</v>
      </c>
      <c r="FB63">
        <v>100</v>
      </c>
      <c r="FC63">
        <v>0</v>
      </c>
      <c r="FD63">
        <v>0</v>
      </c>
      <c r="FE63">
        <v>0</v>
      </c>
      <c r="FF63">
        <v>19</v>
      </c>
      <c r="FG63">
        <v>0</v>
      </c>
      <c r="FH63">
        <v>1574</v>
      </c>
      <c r="FI63">
        <v>29</v>
      </c>
      <c r="FJ63">
        <v>131</v>
      </c>
      <c r="FK63">
        <v>0</v>
      </c>
      <c r="FL63">
        <v>2223</v>
      </c>
      <c r="FM63">
        <v>24</v>
      </c>
      <c r="FN63">
        <v>0</v>
      </c>
      <c r="FO63">
        <v>102</v>
      </c>
      <c r="FP63">
        <v>23</v>
      </c>
      <c r="FQ63">
        <v>0</v>
      </c>
      <c r="FR63">
        <v>0</v>
      </c>
      <c r="FS63">
        <v>0</v>
      </c>
      <c r="FT63">
        <v>0</v>
      </c>
      <c r="FU63">
        <v>0</v>
      </c>
      <c r="FV63">
        <v>0</v>
      </c>
      <c r="FW63">
        <v>0</v>
      </c>
      <c r="FX63">
        <v>0</v>
      </c>
      <c r="FY63">
        <v>0</v>
      </c>
      <c r="FZ63">
        <v>0</v>
      </c>
      <c r="GA63">
        <v>0</v>
      </c>
      <c r="GB63">
        <v>0</v>
      </c>
      <c r="GC63">
        <v>0</v>
      </c>
      <c r="GD63">
        <v>0</v>
      </c>
      <c r="GE63">
        <v>0</v>
      </c>
      <c r="GF63">
        <v>0</v>
      </c>
      <c r="GG63">
        <v>0</v>
      </c>
      <c r="GH63">
        <v>0</v>
      </c>
      <c r="GI63">
        <v>0</v>
      </c>
      <c r="GJ63">
        <v>0</v>
      </c>
      <c r="GK63">
        <v>0</v>
      </c>
      <c r="GL63">
        <v>0</v>
      </c>
      <c r="GM63">
        <v>0</v>
      </c>
      <c r="GN63">
        <v>0</v>
      </c>
      <c r="GO63">
        <v>0</v>
      </c>
      <c r="GP63">
        <v>0</v>
      </c>
      <c r="GQ63">
        <v>0</v>
      </c>
      <c r="GR63">
        <v>0</v>
      </c>
      <c r="GS63">
        <v>0</v>
      </c>
      <c r="GT63">
        <v>0</v>
      </c>
      <c r="GU63">
        <v>0</v>
      </c>
      <c r="GV63">
        <v>0</v>
      </c>
      <c r="GW63">
        <v>0</v>
      </c>
      <c r="GX63">
        <v>0</v>
      </c>
      <c r="GY63">
        <v>0</v>
      </c>
      <c r="GZ63">
        <v>0</v>
      </c>
      <c r="HA63">
        <v>0</v>
      </c>
      <c r="HB63">
        <v>0</v>
      </c>
      <c r="HC63">
        <v>0</v>
      </c>
      <c r="HD63">
        <v>0</v>
      </c>
      <c r="HE63">
        <v>0</v>
      </c>
      <c r="HF63">
        <v>0</v>
      </c>
      <c r="HG63">
        <v>0</v>
      </c>
      <c r="HH63">
        <v>0</v>
      </c>
      <c r="HI63">
        <v>53</v>
      </c>
      <c r="HJ63">
        <v>1708</v>
      </c>
      <c r="HK63">
        <v>0</v>
      </c>
      <c r="HL63">
        <v>0</v>
      </c>
      <c r="HM63">
        <v>0</v>
      </c>
      <c r="HN63">
        <v>0</v>
      </c>
      <c r="HO63">
        <v>11566</v>
      </c>
      <c r="HP63">
        <v>16498</v>
      </c>
      <c r="HQ63">
        <v>0</v>
      </c>
      <c r="HR63">
        <v>0</v>
      </c>
      <c r="HS63">
        <v>5411</v>
      </c>
      <c r="HT63">
        <v>25235</v>
      </c>
      <c r="HU63">
        <v>0</v>
      </c>
      <c r="HV63">
        <v>0</v>
      </c>
      <c r="HW63">
        <v>0</v>
      </c>
      <c r="HX63">
        <v>798</v>
      </c>
      <c r="HY63">
        <v>0</v>
      </c>
      <c r="HZ63">
        <v>26323</v>
      </c>
      <c r="IA63">
        <v>29</v>
      </c>
      <c r="IB63">
        <v>431</v>
      </c>
      <c r="IC63">
        <v>0</v>
      </c>
      <c r="ID63">
        <v>38327</v>
      </c>
      <c r="IE63">
        <v>516</v>
      </c>
      <c r="IF63">
        <v>0</v>
      </c>
      <c r="IG63">
        <v>130</v>
      </c>
      <c r="IH63">
        <v>508</v>
      </c>
      <c r="II63">
        <v>0</v>
      </c>
      <c r="IJ63">
        <v>0</v>
      </c>
      <c r="IK63">
        <v>0</v>
      </c>
      <c r="IL63">
        <v>0</v>
      </c>
      <c r="IM63">
        <v>0</v>
      </c>
      <c r="IN63">
        <v>0</v>
      </c>
      <c r="IO63">
        <v>0</v>
      </c>
      <c r="IP63">
        <v>0</v>
      </c>
      <c r="IQ63">
        <v>0</v>
      </c>
      <c r="IR63" s="28">
        <v>72453</v>
      </c>
      <c r="IS63" s="28">
        <v>961381</v>
      </c>
      <c r="IT63">
        <v>0</v>
      </c>
      <c r="IU63">
        <v>0</v>
      </c>
      <c r="IV63">
        <v>0</v>
      </c>
      <c r="IW63">
        <v>0</v>
      </c>
      <c r="IX63" s="28">
        <v>140069</v>
      </c>
      <c r="IY63" s="28">
        <v>130257</v>
      </c>
      <c r="IZ63">
        <v>0</v>
      </c>
      <c r="JA63">
        <v>0</v>
      </c>
      <c r="JB63" s="28">
        <v>61315</v>
      </c>
      <c r="JC63" s="28">
        <v>494830</v>
      </c>
      <c r="JD63">
        <v>0</v>
      </c>
      <c r="JE63">
        <v>0</v>
      </c>
      <c r="JF63">
        <v>0</v>
      </c>
      <c r="JG63" s="28">
        <v>1198922</v>
      </c>
      <c r="JH63">
        <v>0</v>
      </c>
      <c r="JI63" s="28">
        <v>1356302</v>
      </c>
      <c r="JJ63" s="28">
        <v>110414</v>
      </c>
      <c r="JK63" s="28">
        <v>1481794</v>
      </c>
      <c r="JL63">
        <v>0</v>
      </c>
      <c r="JM63" s="28">
        <v>1505109</v>
      </c>
      <c r="JN63" s="28">
        <v>1591605</v>
      </c>
      <c r="JO63">
        <v>0</v>
      </c>
      <c r="JP63" s="28">
        <v>425100</v>
      </c>
      <c r="JQ63" s="28">
        <v>1524636</v>
      </c>
      <c r="JR63">
        <v>0</v>
      </c>
      <c r="JS63">
        <v>0</v>
      </c>
      <c r="JT63">
        <v>0</v>
      </c>
      <c r="JU63">
        <v>0</v>
      </c>
      <c r="JV63">
        <v>0</v>
      </c>
      <c r="JW63">
        <v>0</v>
      </c>
      <c r="JX63">
        <v>0</v>
      </c>
    </row>
    <row r="64" spans="1:284" x14ac:dyDescent="0.25">
      <c r="A64" s="27">
        <v>45720</v>
      </c>
      <c r="B64">
        <v>0</v>
      </c>
      <c r="C64" t="s">
        <v>257</v>
      </c>
      <c r="D64" t="s">
        <v>258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 t="s">
        <v>257</v>
      </c>
      <c r="AO64" t="s">
        <v>257</v>
      </c>
      <c r="AP64" t="s">
        <v>257</v>
      </c>
      <c r="AQ64" t="s">
        <v>257</v>
      </c>
      <c r="AR64" t="s">
        <v>257</v>
      </c>
      <c r="AS64" t="s">
        <v>257</v>
      </c>
      <c r="AT64" t="s">
        <v>257</v>
      </c>
      <c r="AU64" t="s">
        <v>257</v>
      </c>
      <c r="AV64" t="s">
        <v>257</v>
      </c>
      <c r="AW64" t="s">
        <v>257</v>
      </c>
      <c r="AX64" t="s">
        <v>257</v>
      </c>
      <c r="AY64" t="s">
        <v>257</v>
      </c>
      <c r="AZ64" t="s">
        <v>257</v>
      </c>
      <c r="BA64" t="s">
        <v>257</v>
      </c>
      <c r="BB64" t="s">
        <v>257</v>
      </c>
      <c r="BC64" t="s">
        <v>257</v>
      </c>
      <c r="BD64" t="s">
        <v>257</v>
      </c>
      <c r="BE64" t="s">
        <v>257</v>
      </c>
      <c r="BF64" t="s">
        <v>257</v>
      </c>
      <c r="BG64" t="s">
        <v>257</v>
      </c>
      <c r="BH64" t="s">
        <v>257</v>
      </c>
      <c r="BI64" t="s">
        <v>257</v>
      </c>
      <c r="BJ64" t="s">
        <v>257</v>
      </c>
      <c r="BK64" t="s">
        <v>257</v>
      </c>
      <c r="BL64" t="s">
        <v>257</v>
      </c>
      <c r="BM64" t="s">
        <v>257</v>
      </c>
      <c r="BN64" t="s">
        <v>257</v>
      </c>
      <c r="BO64" t="s">
        <v>257</v>
      </c>
      <c r="BP64" t="s">
        <v>257</v>
      </c>
      <c r="BQ64" t="s">
        <v>257</v>
      </c>
      <c r="BR64" t="s">
        <v>257</v>
      </c>
      <c r="BS64" t="s">
        <v>257</v>
      </c>
      <c r="BT64" t="s">
        <v>257</v>
      </c>
      <c r="BU64" t="s">
        <v>257</v>
      </c>
      <c r="BV64" t="s">
        <v>257</v>
      </c>
      <c r="BW64">
        <v>0</v>
      </c>
      <c r="BX64">
        <v>0</v>
      </c>
      <c r="BY64">
        <v>7</v>
      </c>
      <c r="BZ64">
        <v>1817</v>
      </c>
      <c r="CA64">
        <v>0</v>
      </c>
      <c r="CB64">
        <v>0</v>
      </c>
      <c r="CC64">
        <v>0</v>
      </c>
      <c r="CD64">
        <v>0</v>
      </c>
      <c r="CE64">
        <v>11479</v>
      </c>
      <c r="CF64">
        <v>16112</v>
      </c>
      <c r="CG64">
        <v>0</v>
      </c>
      <c r="CH64">
        <v>0</v>
      </c>
      <c r="CI64">
        <v>6559</v>
      </c>
      <c r="CJ64">
        <v>24998</v>
      </c>
      <c r="CK64">
        <v>0</v>
      </c>
      <c r="CL64">
        <v>0</v>
      </c>
      <c r="CM64">
        <v>0</v>
      </c>
      <c r="CN64">
        <v>859</v>
      </c>
      <c r="CO64">
        <v>0</v>
      </c>
      <c r="CP64">
        <v>24722</v>
      </c>
      <c r="CQ64">
        <v>0</v>
      </c>
      <c r="CR64">
        <v>332</v>
      </c>
      <c r="CS64">
        <v>0</v>
      </c>
      <c r="CT64">
        <v>35826</v>
      </c>
      <c r="CU64">
        <v>474</v>
      </c>
      <c r="CV64">
        <v>0</v>
      </c>
      <c r="CW64">
        <v>16</v>
      </c>
      <c r="CX64">
        <v>441</v>
      </c>
      <c r="CY64">
        <v>0</v>
      </c>
      <c r="CZ64">
        <v>0</v>
      </c>
      <c r="DA64">
        <v>0</v>
      </c>
      <c r="DB64">
        <v>0</v>
      </c>
      <c r="DC64">
        <v>0</v>
      </c>
      <c r="DD64">
        <v>0</v>
      </c>
      <c r="DE64">
        <v>0</v>
      </c>
      <c r="DF64" t="s">
        <v>257</v>
      </c>
      <c r="DG64" t="s">
        <v>257</v>
      </c>
      <c r="DH64" t="s">
        <v>920</v>
      </c>
      <c r="DI64" t="s">
        <v>362</v>
      </c>
      <c r="DJ64" t="s">
        <v>257</v>
      </c>
      <c r="DK64" t="s">
        <v>257</v>
      </c>
      <c r="DL64" t="s">
        <v>257</v>
      </c>
      <c r="DM64" t="s">
        <v>257</v>
      </c>
      <c r="DN64" t="s">
        <v>260</v>
      </c>
      <c r="DO64" t="s">
        <v>969</v>
      </c>
      <c r="DP64" t="s">
        <v>257</v>
      </c>
      <c r="DQ64" t="s">
        <v>257</v>
      </c>
      <c r="DR64" t="s">
        <v>259</v>
      </c>
      <c r="DS64" t="s">
        <v>321</v>
      </c>
      <c r="DT64" t="s">
        <v>257</v>
      </c>
      <c r="DU64" t="s">
        <v>257</v>
      </c>
      <c r="DV64" t="s">
        <v>257</v>
      </c>
      <c r="DW64" t="s">
        <v>930</v>
      </c>
      <c r="DX64" t="s">
        <v>257</v>
      </c>
      <c r="DY64" t="s">
        <v>935</v>
      </c>
      <c r="DZ64" t="s">
        <v>258</v>
      </c>
      <c r="EA64" t="s">
        <v>970</v>
      </c>
      <c r="EB64" t="s">
        <v>257</v>
      </c>
      <c r="EC64" t="s">
        <v>511</v>
      </c>
      <c r="ED64" t="s">
        <v>971</v>
      </c>
      <c r="EE64" t="s">
        <v>257</v>
      </c>
      <c r="EF64" t="s">
        <v>972</v>
      </c>
      <c r="EG64" t="s">
        <v>541</v>
      </c>
      <c r="EH64" t="s">
        <v>257</v>
      </c>
      <c r="EI64" t="s">
        <v>257</v>
      </c>
      <c r="EJ64" t="s">
        <v>257</v>
      </c>
      <c r="EK64" t="s">
        <v>257</v>
      </c>
      <c r="EL64" t="s">
        <v>257</v>
      </c>
      <c r="EM64" t="s">
        <v>257</v>
      </c>
      <c r="EN64" t="s">
        <v>257</v>
      </c>
      <c r="EO64">
        <v>0</v>
      </c>
      <c r="EP64">
        <v>0</v>
      </c>
      <c r="EQ64">
        <v>50</v>
      </c>
      <c r="ER64">
        <v>21</v>
      </c>
      <c r="ES64">
        <v>0</v>
      </c>
      <c r="ET64">
        <v>0</v>
      </c>
      <c r="EU64">
        <v>0</v>
      </c>
      <c r="EV64">
        <v>0</v>
      </c>
      <c r="EW64">
        <v>1</v>
      </c>
      <c r="EX64">
        <v>416</v>
      </c>
      <c r="EY64">
        <v>0</v>
      </c>
      <c r="EZ64">
        <v>0</v>
      </c>
      <c r="FA64">
        <v>2</v>
      </c>
      <c r="FB64">
        <v>119</v>
      </c>
      <c r="FC64">
        <v>0</v>
      </c>
      <c r="FD64">
        <v>0</v>
      </c>
      <c r="FE64">
        <v>0</v>
      </c>
      <c r="FF64">
        <v>43</v>
      </c>
      <c r="FG64">
        <v>0</v>
      </c>
      <c r="FH64">
        <v>1421</v>
      </c>
      <c r="FI64">
        <v>14</v>
      </c>
      <c r="FJ64">
        <v>123</v>
      </c>
      <c r="FK64">
        <v>0</v>
      </c>
      <c r="FL64">
        <v>2105</v>
      </c>
      <c r="FM64">
        <v>25</v>
      </c>
      <c r="FN64">
        <v>0</v>
      </c>
      <c r="FO64">
        <v>102</v>
      </c>
      <c r="FP64">
        <v>40</v>
      </c>
      <c r="FQ64">
        <v>0</v>
      </c>
      <c r="FR64">
        <v>0</v>
      </c>
      <c r="FS64">
        <v>0</v>
      </c>
      <c r="FT64">
        <v>0</v>
      </c>
      <c r="FU64">
        <v>0</v>
      </c>
      <c r="FV64">
        <v>0</v>
      </c>
      <c r="FW64">
        <v>0</v>
      </c>
      <c r="FX64">
        <v>0</v>
      </c>
      <c r="FY64">
        <v>0</v>
      </c>
      <c r="FZ64">
        <v>0</v>
      </c>
      <c r="GA64">
        <v>0</v>
      </c>
      <c r="GB64">
        <v>0</v>
      </c>
      <c r="GC64">
        <v>0</v>
      </c>
      <c r="GD64">
        <v>0</v>
      </c>
      <c r="GE64">
        <v>0</v>
      </c>
      <c r="GF64">
        <v>0</v>
      </c>
      <c r="GG64">
        <v>0</v>
      </c>
      <c r="GH64">
        <v>0</v>
      </c>
      <c r="GI64">
        <v>0</v>
      </c>
      <c r="GJ64">
        <v>0</v>
      </c>
      <c r="GK64">
        <v>0</v>
      </c>
      <c r="GL64">
        <v>0</v>
      </c>
      <c r="GM64">
        <v>0</v>
      </c>
      <c r="GN64">
        <v>0</v>
      </c>
      <c r="GO64">
        <v>0</v>
      </c>
      <c r="GP64">
        <v>0</v>
      </c>
      <c r="GQ64">
        <v>0</v>
      </c>
      <c r="GR64">
        <v>0</v>
      </c>
      <c r="GS64">
        <v>0</v>
      </c>
      <c r="GT64">
        <v>0</v>
      </c>
      <c r="GU64">
        <v>0</v>
      </c>
      <c r="GV64">
        <v>0</v>
      </c>
      <c r="GW64">
        <v>0</v>
      </c>
      <c r="GX64">
        <v>0</v>
      </c>
      <c r="GY64">
        <v>0</v>
      </c>
      <c r="GZ64">
        <v>0</v>
      </c>
      <c r="HA64">
        <v>0</v>
      </c>
      <c r="HB64">
        <v>0</v>
      </c>
      <c r="HC64">
        <v>0</v>
      </c>
      <c r="HD64">
        <v>0</v>
      </c>
      <c r="HE64">
        <v>0</v>
      </c>
      <c r="HF64">
        <v>0</v>
      </c>
      <c r="HG64">
        <v>0</v>
      </c>
      <c r="HH64">
        <v>0</v>
      </c>
      <c r="HI64">
        <v>57</v>
      </c>
      <c r="HJ64">
        <v>1838</v>
      </c>
      <c r="HK64">
        <v>0</v>
      </c>
      <c r="HL64">
        <v>0</v>
      </c>
      <c r="HM64">
        <v>0</v>
      </c>
      <c r="HN64">
        <v>0</v>
      </c>
      <c r="HO64">
        <v>11480</v>
      </c>
      <c r="HP64">
        <v>16528</v>
      </c>
      <c r="HQ64">
        <v>0</v>
      </c>
      <c r="HR64">
        <v>0</v>
      </c>
      <c r="HS64">
        <v>6561</v>
      </c>
      <c r="HT64">
        <v>25117</v>
      </c>
      <c r="HU64">
        <v>0</v>
      </c>
      <c r="HV64">
        <v>0</v>
      </c>
      <c r="HW64">
        <v>0</v>
      </c>
      <c r="HX64">
        <v>902</v>
      </c>
      <c r="HY64">
        <v>0</v>
      </c>
      <c r="HZ64">
        <v>26143</v>
      </c>
      <c r="IA64">
        <v>14</v>
      </c>
      <c r="IB64">
        <v>455</v>
      </c>
      <c r="IC64">
        <v>0</v>
      </c>
      <c r="ID64">
        <v>37931</v>
      </c>
      <c r="IE64">
        <v>499</v>
      </c>
      <c r="IF64">
        <v>0</v>
      </c>
      <c r="IG64">
        <v>118</v>
      </c>
      <c r="IH64">
        <v>481</v>
      </c>
      <c r="II64">
        <v>0</v>
      </c>
      <c r="IJ64">
        <v>0</v>
      </c>
      <c r="IK64">
        <v>0</v>
      </c>
      <c r="IL64">
        <v>0</v>
      </c>
      <c r="IM64">
        <v>0</v>
      </c>
      <c r="IN64">
        <v>0</v>
      </c>
      <c r="IO64">
        <v>0</v>
      </c>
      <c r="IP64">
        <v>0</v>
      </c>
      <c r="IQ64">
        <v>0</v>
      </c>
      <c r="IR64" s="28">
        <v>133246</v>
      </c>
      <c r="IS64" s="28">
        <v>762800</v>
      </c>
      <c r="IT64">
        <v>0</v>
      </c>
      <c r="IU64">
        <v>0</v>
      </c>
      <c r="IV64">
        <v>0</v>
      </c>
      <c r="IW64">
        <v>0</v>
      </c>
      <c r="IX64" s="28">
        <v>100737</v>
      </c>
      <c r="IY64" s="28">
        <v>103655</v>
      </c>
      <c r="IZ64">
        <v>0</v>
      </c>
      <c r="JA64">
        <v>0</v>
      </c>
      <c r="JB64" s="28">
        <v>58387</v>
      </c>
      <c r="JC64" s="28">
        <v>454946</v>
      </c>
      <c r="JD64">
        <v>0</v>
      </c>
      <c r="JE64">
        <v>0</v>
      </c>
      <c r="JF64">
        <v>0</v>
      </c>
      <c r="JG64" s="28">
        <v>1474440</v>
      </c>
      <c r="JH64">
        <v>0</v>
      </c>
      <c r="JI64" s="28">
        <v>1264220</v>
      </c>
      <c r="JJ64" s="28">
        <v>119143</v>
      </c>
      <c r="JK64" s="28">
        <v>1516945</v>
      </c>
      <c r="JL64">
        <v>0</v>
      </c>
      <c r="JM64" s="28">
        <v>1445602</v>
      </c>
      <c r="JN64" s="28">
        <v>1635162</v>
      </c>
      <c r="JO64">
        <v>0</v>
      </c>
      <c r="JP64" s="28">
        <v>353424</v>
      </c>
      <c r="JQ64" s="28">
        <v>1486008</v>
      </c>
      <c r="JR64">
        <v>0</v>
      </c>
      <c r="JS64">
        <v>0</v>
      </c>
      <c r="JT64">
        <v>0</v>
      </c>
      <c r="JU64">
        <v>0</v>
      </c>
      <c r="JV64">
        <v>0</v>
      </c>
      <c r="JW64">
        <v>0</v>
      </c>
      <c r="JX64">
        <v>0</v>
      </c>
    </row>
    <row r="65" spans="1:284" x14ac:dyDescent="0.25">
      <c r="A65" s="27">
        <v>45721</v>
      </c>
      <c r="B65">
        <v>0</v>
      </c>
      <c r="C65" t="s">
        <v>257</v>
      </c>
      <c r="D65" t="s">
        <v>258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6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 t="s">
        <v>257</v>
      </c>
      <c r="AO65" t="s">
        <v>257</v>
      </c>
      <c r="AP65" t="s">
        <v>257</v>
      </c>
      <c r="AQ65" t="s">
        <v>257</v>
      </c>
      <c r="AR65" t="s">
        <v>257</v>
      </c>
      <c r="AS65" t="s">
        <v>257</v>
      </c>
      <c r="AT65" t="s">
        <v>257</v>
      </c>
      <c r="AU65" t="s">
        <v>257</v>
      </c>
      <c r="AV65" t="s">
        <v>257</v>
      </c>
      <c r="AW65" t="s">
        <v>257</v>
      </c>
      <c r="AX65" t="s">
        <v>257</v>
      </c>
      <c r="AY65" t="s">
        <v>257</v>
      </c>
      <c r="AZ65" t="s">
        <v>257</v>
      </c>
      <c r="BA65" t="s">
        <v>257</v>
      </c>
      <c r="BB65" t="s">
        <v>257</v>
      </c>
      <c r="BC65" t="s">
        <v>257</v>
      </c>
      <c r="BD65" t="s">
        <v>257</v>
      </c>
      <c r="BE65" t="s">
        <v>257</v>
      </c>
      <c r="BF65" t="s">
        <v>257</v>
      </c>
      <c r="BG65" t="s">
        <v>257</v>
      </c>
      <c r="BH65" t="s">
        <v>257</v>
      </c>
      <c r="BI65" t="s">
        <v>257</v>
      </c>
      <c r="BJ65" t="s">
        <v>257</v>
      </c>
      <c r="BK65" t="s">
        <v>263</v>
      </c>
      <c r="BL65" t="s">
        <v>257</v>
      </c>
      <c r="BM65" t="s">
        <v>257</v>
      </c>
      <c r="BN65" t="s">
        <v>257</v>
      </c>
      <c r="BO65" t="s">
        <v>257</v>
      </c>
      <c r="BP65" t="s">
        <v>257</v>
      </c>
      <c r="BQ65" t="s">
        <v>257</v>
      </c>
      <c r="BR65" t="s">
        <v>257</v>
      </c>
      <c r="BS65" t="s">
        <v>257</v>
      </c>
      <c r="BT65" t="s">
        <v>257</v>
      </c>
      <c r="BU65" t="s">
        <v>257</v>
      </c>
      <c r="BV65" t="s">
        <v>257</v>
      </c>
      <c r="BW65">
        <v>0</v>
      </c>
      <c r="BX65">
        <v>0</v>
      </c>
      <c r="BY65">
        <v>22</v>
      </c>
      <c r="BZ65">
        <v>1781</v>
      </c>
      <c r="CA65">
        <v>0</v>
      </c>
      <c r="CB65">
        <v>0</v>
      </c>
      <c r="CC65">
        <v>0</v>
      </c>
      <c r="CD65">
        <v>0</v>
      </c>
      <c r="CE65">
        <v>12387</v>
      </c>
      <c r="CF65">
        <v>16545</v>
      </c>
      <c r="CG65">
        <v>0</v>
      </c>
      <c r="CH65">
        <v>0</v>
      </c>
      <c r="CI65">
        <v>8470</v>
      </c>
      <c r="CJ65">
        <v>24795</v>
      </c>
      <c r="CK65">
        <v>0</v>
      </c>
      <c r="CL65">
        <v>0</v>
      </c>
      <c r="CM65">
        <v>0</v>
      </c>
      <c r="CN65">
        <v>747</v>
      </c>
      <c r="CO65">
        <v>0</v>
      </c>
      <c r="CP65">
        <v>24887</v>
      </c>
      <c r="CQ65">
        <v>0</v>
      </c>
      <c r="CR65">
        <v>290</v>
      </c>
      <c r="CS65">
        <v>0</v>
      </c>
      <c r="CT65">
        <v>37186</v>
      </c>
      <c r="CU65">
        <v>435</v>
      </c>
      <c r="CV65">
        <v>0</v>
      </c>
      <c r="CW65">
        <v>17</v>
      </c>
      <c r="CX65">
        <v>427</v>
      </c>
      <c r="CY65">
        <v>0</v>
      </c>
      <c r="CZ65">
        <v>0</v>
      </c>
      <c r="DA65">
        <v>0</v>
      </c>
      <c r="DB65">
        <v>0</v>
      </c>
      <c r="DC65">
        <v>0</v>
      </c>
      <c r="DD65">
        <v>0</v>
      </c>
      <c r="DE65">
        <v>0</v>
      </c>
      <c r="DF65" t="s">
        <v>257</v>
      </c>
      <c r="DG65" t="s">
        <v>257</v>
      </c>
      <c r="DH65" t="s">
        <v>973</v>
      </c>
      <c r="DI65" t="s">
        <v>376</v>
      </c>
      <c r="DJ65" t="s">
        <v>257</v>
      </c>
      <c r="DK65" t="s">
        <v>257</v>
      </c>
      <c r="DL65" t="s">
        <v>257</v>
      </c>
      <c r="DM65" t="s">
        <v>257</v>
      </c>
      <c r="DN65" t="s">
        <v>257</v>
      </c>
      <c r="DO65" t="s">
        <v>884</v>
      </c>
      <c r="DP65" t="s">
        <v>257</v>
      </c>
      <c r="DQ65" t="s">
        <v>257</v>
      </c>
      <c r="DR65" t="s">
        <v>257</v>
      </c>
      <c r="DS65" t="s">
        <v>321</v>
      </c>
      <c r="DT65" t="s">
        <v>257</v>
      </c>
      <c r="DU65" t="s">
        <v>257</v>
      </c>
      <c r="DV65" t="s">
        <v>257</v>
      </c>
      <c r="DW65" t="s">
        <v>544</v>
      </c>
      <c r="DX65" t="s">
        <v>257</v>
      </c>
      <c r="DY65" t="s">
        <v>553</v>
      </c>
      <c r="DZ65" t="s">
        <v>258</v>
      </c>
      <c r="EA65" t="s">
        <v>974</v>
      </c>
      <c r="EB65" t="s">
        <v>257</v>
      </c>
      <c r="EC65" t="s">
        <v>975</v>
      </c>
      <c r="ED65" t="s">
        <v>944</v>
      </c>
      <c r="EE65" t="s">
        <v>257</v>
      </c>
      <c r="EF65" t="s">
        <v>359</v>
      </c>
      <c r="EG65" t="s">
        <v>639</v>
      </c>
      <c r="EH65" t="s">
        <v>257</v>
      </c>
      <c r="EI65" t="s">
        <v>257</v>
      </c>
      <c r="EJ65" t="s">
        <v>257</v>
      </c>
      <c r="EK65" t="s">
        <v>257</v>
      </c>
      <c r="EL65" t="s">
        <v>257</v>
      </c>
      <c r="EM65" t="s">
        <v>257</v>
      </c>
      <c r="EN65" t="s">
        <v>257</v>
      </c>
      <c r="EO65">
        <v>0</v>
      </c>
      <c r="EP65">
        <v>0</v>
      </c>
      <c r="EQ65">
        <v>28</v>
      </c>
      <c r="ER65">
        <v>6</v>
      </c>
      <c r="ES65">
        <v>0</v>
      </c>
      <c r="ET65">
        <v>0</v>
      </c>
      <c r="EU65">
        <v>0</v>
      </c>
      <c r="EV65">
        <v>0</v>
      </c>
      <c r="EW65">
        <v>0</v>
      </c>
      <c r="EX65">
        <v>419</v>
      </c>
      <c r="EY65">
        <v>0</v>
      </c>
      <c r="EZ65">
        <v>0</v>
      </c>
      <c r="FA65">
        <v>0</v>
      </c>
      <c r="FB65">
        <v>116</v>
      </c>
      <c r="FC65">
        <v>0</v>
      </c>
      <c r="FD65">
        <v>0</v>
      </c>
      <c r="FE65">
        <v>0</v>
      </c>
      <c r="FF65">
        <v>27</v>
      </c>
      <c r="FG65">
        <v>0</v>
      </c>
      <c r="FH65">
        <v>1386</v>
      </c>
      <c r="FI65">
        <v>26</v>
      </c>
      <c r="FJ65">
        <v>128</v>
      </c>
      <c r="FK65">
        <v>0</v>
      </c>
      <c r="FL65">
        <v>2312</v>
      </c>
      <c r="FM65">
        <v>18</v>
      </c>
      <c r="FN65">
        <v>0</v>
      </c>
      <c r="FO65">
        <v>103</v>
      </c>
      <c r="FP65">
        <v>24</v>
      </c>
      <c r="FQ65">
        <v>0</v>
      </c>
      <c r="FR65">
        <v>0</v>
      </c>
      <c r="FS65">
        <v>0</v>
      </c>
      <c r="FT65">
        <v>0</v>
      </c>
      <c r="FU65">
        <v>0</v>
      </c>
      <c r="FV65">
        <v>0</v>
      </c>
      <c r="FW65">
        <v>0</v>
      </c>
      <c r="FX65">
        <v>0</v>
      </c>
      <c r="FY65">
        <v>0</v>
      </c>
      <c r="FZ65">
        <v>0</v>
      </c>
      <c r="GA65">
        <v>0</v>
      </c>
      <c r="GB65">
        <v>0</v>
      </c>
      <c r="GC65">
        <v>0</v>
      </c>
      <c r="GD65">
        <v>0</v>
      </c>
      <c r="GE65">
        <v>0</v>
      </c>
      <c r="GF65">
        <v>0</v>
      </c>
      <c r="GG65">
        <v>0</v>
      </c>
      <c r="GH65">
        <v>0</v>
      </c>
      <c r="GI65">
        <v>0</v>
      </c>
      <c r="GJ65">
        <v>0</v>
      </c>
      <c r="GK65">
        <v>0</v>
      </c>
      <c r="GL65">
        <v>0</v>
      </c>
      <c r="GM65">
        <v>0</v>
      </c>
      <c r="GN65">
        <v>0</v>
      </c>
      <c r="GO65">
        <v>0</v>
      </c>
      <c r="GP65">
        <v>0</v>
      </c>
      <c r="GQ65">
        <v>0</v>
      </c>
      <c r="GR65">
        <v>0</v>
      </c>
      <c r="GS65">
        <v>0</v>
      </c>
      <c r="GT65">
        <v>0</v>
      </c>
      <c r="GU65">
        <v>0</v>
      </c>
      <c r="GV65">
        <v>0</v>
      </c>
      <c r="GW65">
        <v>0</v>
      </c>
      <c r="GX65">
        <v>0</v>
      </c>
      <c r="GY65">
        <v>0</v>
      </c>
      <c r="GZ65">
        <v>0</v>
      </c>
      <c r="HA65">
        <v>0</v>
      </c>
      <c r="HB65">
        <v>0</v>
      </c>
      <c r="HC65">
        <v>0</v>
      </c>
      <c r="HD65">
        <v>0</v>
      </c>
      <c r="HE65">
        <v>0</v>
      </c>
      <c r="HF65">
        <v>0</v>
      </c>
      <c r="HG65">
        <v>0</v>
      </c>
      <c r="HH65">
        <v>0</v>
      </c>
      <c r="HI65">
        <v>50</v>
      </c>
      <c r="HJ65">
        <v>1787</v>
      </c>
      <c r="HK65">
        <v>0</v>
      </c>
      <c r="HL65">
        <v>0</v>
      </c>
      <c r="HM65">
        <v>0</v>
      </c>
      <c r="HN65">
        <v>0</v>
      </c>
      <c r="HO65">
        <v>12387</v>
      </c>
      <c r="HP65">
        <v>16964</v>
      </c>
      <c r="HQ65">
        <v>0</v>
      </c>
      <c r="HR65">
        <v>0</v>
      </c>
      <c r="HS65">
        <v>8470</v>
      </c>
      <c r="HT65">
        <v>24911</v>
      </c>
      <c r="HU65">
        <v>0</v>
      </c>
      <c r="HV65">
        <v>0</v>
      </c>
      <c r="HW65">
        <v>0</v>
      </c>
      <c r="HX65">
        <v>774</v>
      </c>
      <c r="HY65">
        <v>0</v>
      </c>
      <c r="HZ65">
        <v>26273</v>
      </c>
      <c r="IA65">
        <v>26</v>
      </c>
      <c r="IB65">
        <v>418</v>
      </c>
      <c r="IC65">
        <v>0</v>
      </c>
      <c r="ID65">
        <v>39504</v>
      </c>
      <c r="IE65">
        <v>453</v>
      </c>
      <c r="IF65">
        <v>0</v>
      </c>
      <c r="IG65">
        <v>120</v>
      </c>
      <c r="IH65">
        <v>451</v>
      </c>
      <c r="II65">
        <v>0</v>
      </c>
      <c r="IJ65">
        <v>0</v>
      </c>
      <c r="IK65">
        <v>0</v>
      </c>
      <c r="IL65">
        <v>0</v>
      </c>
      <c r="IM65">
        <v>0</v>
      </c>
      <c r="IN65">
        <v>0</v>
      </c>
      <c r="IO65">
        <v>0</v>
      </c>
      <c r="IP65">
        <v>0</v>
      </c>
      <c r="IQ65">
        <v>0</v>
      </c>
      <c r="IR65" s="28">
        <v>150300</v>
      </c>
      <c r="IS65" s="28">
        <v>773210</v>
      </c>
      <c r="IT65">
        <v>0</v>
      </c>
      <c r="IU65">
        <v>0</v>
      </c>
      <c r="IV65">
        <v>0</v>
      </c>
      <c r="IW65">
        <v>0</v>
      </c>
      <c r="IX65" s="28">
        <v>117510</v>
      </c>
      <c r="IY65" s="28">
        <v>111732</v>
      </c>
      <c r="IZ65">
        <v>0</v>
      </c>
      <c r="JA65">
        <v>0</v>
      </c>
      <c r="JB65" s="28">
        <v>60580</v>
      </c>
      <c r="JC65" s="28">
        <v>427935</v>
      </c>
      <c r="JD65">
        <v>0</v>
      </c>
      <c r="JE65">
        <v>0</v>
      </c>
      <c r="JF65">
        <v>0</v>
      </c>
      <c r="JG65" s="28">
        <v>1310483</v>
      </c>
      <c r="JH65">
        <v>0</v>
      </c>
      <c r="JI65" s="28">
        <v>1294735</v>
      </c>
      <c r="JJ65" s="28">
        <v>101115</v>
      </c>
      <c r="JK65" s="28">
        <v>1500758</v>
      </c>
      <c r="JL65">
        <v>0</v>
      </c>
      <c r="JM65" s="28">
        <v>1429683</v>
      </c>
      <c r="JN65" s="28">
        <v>1548419</v>
      </c>
      <c r="JO65">
        <v>0</v>
      </c>
      <c r="JP65" s="28">
        <v>273700</v>
      </c>
      <c r="JQ65" s="28">
        <v>1519732</v>
      </c>
      <c r="JR65">
        <v>0</v>
      </c>
      <c r="JS65">
        <v>0</v>
      </c>
      <c r="JT65">
        <v>0</v>
      </c>
      <c r="JU65">
        <v>0</v>
      </c>
      <c r="JV65">
        <v>0</v>
      </c>
      <c r="JW65">
        <v>0</v>
      </c>
      <c r="JX65">
        <v>0</v>
      </c>
    </row>
    <row r="66" spans="1:284" x14ac:dyDescent="0.25">
      <c r="A66" s="27">
        <v>45722</v>
      </c>
      <c r="B66">
        <v>0</v>
      </c>
      <c r="C66" t="s">
        <v>257</v>
      </c>
      <c r="D66" t="s">
        <v>258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1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 t="s">
        <v>257</v>
      </c>
      <c r="AO66" t="s">
        <v>257</v>
      </c>
      <c r="AP66" t="s">
        <v>257</v>
      </c>
      <c r="AQ66" t="s">
        <v>257</v>
      </c>
      <c r="AR66" t="s">
        <v>257</v>
      </c>
      <c r="AS66" t="s">
        <v>257</v>
      </c>
      <c r="AT66" t="s">
        <v>257</v>
      </c>
      <c r="AU66" t="s">
        <v>257</v>
      </c>
      <c r="AV66" t="s">
        <v>257</v>
      </c>
      <c r="AW66" t="s">
        <v>257</v>
      </c>
      <c r="AX66" t="s">
        <v>257</v>
      </c>
      <c r="AY66" t="s">
        <v>257</v>
      </c>
      <c r="AZ66" t="s">
        <v>257</v>
      </c>
      <c r="BA66" t="s">
        <v>257</v>
      </c>
      <c r="BB66" t="s">
        <v>257</v>
      </c>
      <c r="BC66" t="s">
        <v>257</v>
      </c>
      <c r="BD66" t="s">
        <v>257</v>
      </c>
      <c r="BE66" t="s">
        <v>257</v>
      </c>
      <c r="BF66" t="s">
        <v>257</v>
      </c>
      <c r="BG66" t="s">
        <v>257</v>
      </c>
      <c r="BH66" t="s">
        <v>257</v>
      </c>
      <c r="BI66" t="s">
        <v>257</v>
      </c>
      <c r="BJ66" t="s">
        <v>257</v>
      </c>
      <c r="BK66" t="s">
        <v>257</v>
      </c>
      <c r="BL66" t="s">
        <v>257</v>
      </c>
      <c r="BM66" t="s">
        <v>257</v>
      </c>
      <c r="BN66" t="s">
        <v>257</v>
      </c>
      <c r="BO66" t="s">
        <v>257</v>
      </c>
      <c r="BP66" t="s">
        <v>257</v>
      </c>
      <c r="BQ66" t="s">
        <v>257</v>
      </c>
      <c r="BR66" t="s">
        <v>257</v>
      </c>
      <c r="BS66" t="s">
        <v>257</v>
      </c>
      <c r="BT66" t="s">
        <v>257</v>
      </c>
      <c r="BU66" t="s">
        <v>257</v>
      </c>
      <c r="BV66" t="s">
        <v>257</v>
      </c>
      <c r="BW66">
        <v>0</v>
      </c>
      <c r="BX66">
        <v>0</v>
      </c>
      <c r="BY66">
        <v>8</v>
      </c>
      <c r="BZ66">
        <v>1713</v>
      </c>
      <c r="CA66">
        <v>0</v>
      </c>
      <c r="CB66">
        <v>0</v>
      </c>
      <c r="CC66">
        <v>0</v>
      </c>
      <c r="CD66">
        <v>0</v>
      </c>
      <c r="CE66">
        <v>11127</v>
      </c>
      <c r="CF66">
        <v>15341</v>
      </c>
      <c r="CG66">
        <v>0</v>
      </c>
      <c r="CH66">
        <v>0</v>
      </c>
      <c r="CI66">
        <v>6969</v>
      </c>
      <c r="CJ66">
        <v>22466</v>
      </c>
      <c r="CK66">
        <v>0</v>
      </c>
      <c r="CL66">
        <v>0</v>
      </c>
      <c r="CM66">
        <v>0</v>
      </c>
      <c r="CN66">
        <v>713</v>
      </c>
      <c r="CO66">
        <v>0</v>
      </c>
      <c r="CP66">
        <v>25163</v>
      </c>
      <c r="CQ66">
        <v>0</v>
      </c>
      <c r="CR66">
        <v>331</v>
      </c>
      <c r="CS66">
        <v>0</v>
      </c>
      <c r="CT66">
        <v>36708</v>
      </c>
      <c r="CU66">
        <v>424</v>
      </c>
      <c r="CV66">
        <v>0</v>
      </c>
      <c r="CW66">
        <v>27</v>
      </c>
      <c r="CX66">
        <v>422</v>
      </c>
      <c r="CY66">
        <v>0</v>
      </c>
      <c r="CZ66">
        <v>0</v>
      </c>
      <c r="DA66">
        <v>0</v>
      </c>
      <c r="DB66">
        <v>0</v>
      </c>
      <c r="DC66">
        <v>0</v>
      </c>
      <c r="DD66">
        <v>0</v>
      </c>
      <c r="DE66">
        <v>0</v>
      </c>
      <c r="DF66" t="s">
        <v>257</v>
      </c>
      <c r="DG66" t="s">
        <v>257</v>
      </c>
      <c r="DH66" t="s">
        <v>976</v>
      </c>
      <c r="DI66" t="s">
        <v>528</v>
      </c>
      <c r="DJ66" t="s">
        <v>257</v>
      </c>
      <c r="DK66" t="s">
        <v>257</v>
      </c>
      <c r="DL66" t="s">
        <v>257</v>
      </c>
      <c r="DM66" t="s">
        <v>257</v>
      </c>
      <c r="DN66" t="s">
        <v>260</v>
      </c>
      <c r="DO66" t="s">
        <v>569</v>
      </c>
      <c r="DP66" t="s">
        <v>257</v>
      </c>
      <c r="DQ66" t="s">
        <v>257</v>
      </c>
      <c r="DR66" t="s">
        <v>257</v>
      </c>
      <c r="DS66" t="s">
        <v>391</v>
      </c>
      <c r="DT66" t="s">
        <v>257</v>
      </c>
      <c r="DU66" t="s">
        <v>257</v>
      </c>
      <c r="DV66" t="s">
        <v>257</v>
      </c>
      <c r="DW66" t="s">
        <v>977</v>
      </c>
      <c r="DX66" t="s">
        <v>257</v>
      </c>
      <c r="DY66" t="s">
        <v>639</v>
      </c>
      <c r="DZ66" t="s">
        <v>258</v>
      </c>
      <c r="EA66" t="s">
        <v>978</v>
      </c>
      <c r="EB66" t="s">
        <v>257</v>
      </c>
      <c r="EC66" t="s">
        <v>979</v>
      </c>
      <c r="ED66" t="s">
        <v>617</v>
      </c>
      <c r="EE66" t="s">
        <v>257</v>
      </c>
      <c r="EF66" t="s">
        <v>980</v>
      </c>
      <c r="EG66" t="s">
        <v>566</v>
      </c>
      <c r="EH66" t="s">
        <v>257</v>
      </c>
      <c r="EI66" t="s">
        <v>257</v>
      </c>
      <c r="EJ66" t="s">
        <v>257</v>
      </c>
      <c r="EK66" t="s">
        <v>257</v>
      </c>
      <c r="EL66" t="s">
        <v>257</v>
      </c>
      <c r="EM66" t="s">
        <v>257</v>
      </c>
      <c r="EN66" t="s">
        <v>257</v>
      </c>
      <c r="EO66">
        <v>0</v>
      </c>
      <c r="EP66">
        <v>0</v>
      </c>
      <c r="EQ66">
        <v>33</v>
      </c>
      <c r="ER66">
        <v>23</v>
      </c>
      <c r="ES66">
        <v>0</v>
      </c>
      <c r="ET66">
        <v>0</v>
      </c>
      <c r="EU66">
        <v>0</v>
      </c>
      <c r="EV66">
        <v>0</v>
      </c>
      <c r="EW66">
        <v>1</v>
      </c>
      <c r="EX66">
        <v>419</v>
      </c>
      <c r="EY66">
        <v>0</v>
      </c>
      <c r="EZ66">
        <v>0</v>
      </c>
      <c r="FA66">
        <v>0</v>
      </c>
      <c r="FB66">
        <v>134</v>
      </c>
      <c r="FC66">
        <v>0</v>
      </c>
      <c r="FD66">
        <v>0</v>
      </c>
      <c r="FE66">
        <v>0</v>
      </c>
      <c r="FF66">
        <v>32</v>
      </c>
      <c r="FG66">
        <v>0</v>
      </c>
      <c r="FH66">
        <v>1413</v>
      </c>
      <c r="FI66">
        <v>6</v>
      </c>
      <c r="FJ66">
        <v>134</v>
      </c>
      <c r="FK66">
        <v>0</v>
      </c>
      <c r="FL66">
        <v>2357</v>
      </c>
      <c r="FM66">
        <v>24</v>
      </c>
      <c r="FN66">
        <v>0</v>
      </c>
      <c r="FO66">
        <v>103</v>
      </c>
      <c r="FP66">
        <v>7</v>
      </c>
      <c r="FQ66">
        <v>0</v>
      </c>
      <c r="FR66">
        <v>0</v>
      </c>
      <c r="FS66">
        <v>0</v>
      </c>
      <c r="FT66">
        <v>0</v>
      </c>
      <c r="FU66">
        <v>0</v>
      </c>
      <c r="FV66">
        <v>0</v>
      </c>
      <c r="FW66">
        <v>0</v>
      </c>
      <c r="FX66">
        <v>0</v>
      </c>
      <c r="FY66">
        <v>0</v>
      </c>
      <c r="FZ66">
        <v>0</v>
      </c>
      <c r="GA66">
        <v>0</v>
      </c>
      <c r="GB66">
        <v>0</v>
      </c>
      <c r="GC66">
        <v>0</v>
      </c>
      <c r="GD66">
        <v>0</v>
      </c>
      <c r="GE66">
        <v>0</v>
      </c>
      <c r="GF66">
        <v>0</v>
      </c>
      <c r="GG66">
        <v>0</v>
      </c>
      <c r="GH66">
        <v>0</v>
      </c>
      <c r="GI66">
        <v>0</v>
      </c>
      <c r="GJ66">
        <v>0</v>
      </c>
      <c r="GK66">
        <v>0</v>
      </c>
      <c r="GL66">
        <v>0</v>
      </c>
      <c r="GM66">
        <v>0</v>
      </c>
      <c r="GN66">
        <v>0</v>
      </c>
      <c r="GO66">
        <v>0</v>
      </c>
      <c r="GP66">
        <v>0</v>
      </c>
      <c r="GQ66">
        <v>0</v>
      </c>
      <c r="GR66">
        <v>0</v>
      </c>
      <c r="GS66">
        <v>0</v>
      </c>
      <c r="GT66">
        <v>0</v>
      </c>
      <c r="GU66">
        <v>0</v>
      </c>
      <c r="GV66">
        <v>0</v>
      </c>
      <c r="GW66">
        <v>0</v>
      </c>
      <c r="GX66">
        <v>0</v>
      </c>
      <c r="GY66">
        <v>0</v>
      </c>
      <c r="GZ66">
        <v>0</v>
      </c>
      <c r="HA66">
        <v>0</v>
      </c>
      <c r="HB66">
        <v>0</v>
      </c>
      <c r="HC66">
        <v>0</v>
      </c>
      <c r="HD66">
        <v>0</v>
      </c>
      <c r="HE66">
        <v>0</v>
      </c>
      <c r="HF66">
        <v>0</v>
      </c>
      <c r="HG66">
        <v>0</v>
      </c>
      <c r="HH66">
        <v>0</v>
      </c>
      <c r="HI66">
        <v>41</v>
      </c>
      <c r="HJ66">
        <v>1736</v>
      </c>
      <c r="HK66">
        <v>0</v>
      </c>
      <c r="HL66">
        <v>0</v>
      </c>
      <c r="HM66">
        <v>0</v>
      </c>
      <c r="HN66">
        <v>0</v>
      </c>
      <c r="HO66">
        <v>11128</v>
      </c>
      <c r="HP66">
        <v>15760</v>
      </c>
      <c r="HQ66">
        <v>0</v>
      </c>
      <c r="HR66">
        <v>0</v>
      </c>
      <c r="HS66">
        <v>6969</v>
      </c>
      <c r="HT66">
        <v>22601</v>
      </c>
      <c r="HU66">
        <v>0</v>
      </c>
      <c r="HV66">
        <v>0</v>
      </c>
      <c r="HW66">
        <v>0</v>
      </c>
      <c r="HX66">
        <v>745</v>
      </c>
      <c r="HY66">
        <v>0</v>
      </c>
      <c r="HZ66">
        <v>26576</v>
      </c>
      <c r="IA66">
        <v>6</v>
      </c>
      <c r="IB66">
        <v>465</v>
      </c>
      <c r="IC66">
        <v>0</v>
      </c>
      <c r="ID66">
        <v>39065</v>
      </c>
      <c r="IE66">
        <v>448</v>
      </c>
      <c r="IF66">
        <v>0</v>
      </c>
      <c r="IG66">
        <v>130</v>
      </c>
      <c r="IH66">
        <v>429</v>
      </c>
      <c r="II66">
        <v>0</v>
      </c>
      <c r="IJ66">
        <v>0</v>
      </c>
      <c r="IK66">
        <v>0</v>
      </c>
      <c r="IL66">
        <v>0</v>
      </c>
      <c r="IM66">
        <v>0</v>
      </c>
      <c r="IN66">
        <v>0</v>
      </c>
      <c r="IO66">
        <v>0</v>
      </c>
      <c r="IP66">
        <v>0</v>
      </c>
      <c r="IQ66">
        <v>0</v>
      </c>
      <c r="IR66" s="28">
        <v>67512</v>
      </c>
      <c r="IS66" s="28">
        <v>981305</v>
      </c>
      <c r="IT66">
        <v>0</v>
      </c>
      <c r="IU66">
        <v>0</v>
      </c>
      <c r="IV66">
        <v>0</v>
      </c>
      <c r="IW66">
        <v>0</v>
      </c>
      <c r="IX66" s="28">
        <v>103285</v>
      </c>
      <c r="IY66" s="28">
        <v>105541</v>
      </c>
      <c r="IZ66">
        <v>0</v>
      </c>
      <c r="JA66">
        <v>0</v>
      </c>
      <c r="JB66" s="28">
        <v>59419</v>
      </c>
      <c r="JC66" s="28">
        <v>429815</v>
      </c>
      <c r="JD66">
        <v>0</v>
      </c>
      <c r="JE66">
        <v>0</v>
      </c>
      <c r="JF66">
        <v>0</v>
      </c>
      <c r="JG66" s="28">
        <v>1208691</v>
      </c>
      <c r="JH66">
        <v>0</v>
      </c>
      <c r="JI66" s="28">
        <v>1394327</v>
      </c>
      <c r="JJ66" s="28">
        <v>90167</v>
      </c>
      <c r="JK66" s="28">
        <v>1586372</v>
      </c>
      <c r="JL66">
        <v>0</v>
      </c>
      <c r="JM66" s="28">
        <v>1487782</v>
      </c>
      <c r="JN66" s="28">
        <v>1545670</v>
      </c>
      <c r="JO66">
        <v>0</v>
      </c>
      <c r="JP66" s="28">
        <v>523646</v>
      </c>
      <c r="JQ66" s="28">
        <v>1540212</v>
      </c>
      <c r="JR66">
        <v>0</v>
      </c>
      <c r="JS66">
        <v>0</v>
      </c>
      <c r="JT66">
        <v>0</v>
      </c>
      <c r="JU66">
        <v>0</v>
      </c>
      <c r="JV66">
        <v>0</v>
      </c>
      <c r="JW66">
        <v>0</v>
      </c>
      <c r="JX66">
        <v>0</v>
      </c>
    </row>
    <row r="67" spans="1:284" x14ac:dyDescent="0.25">
      <c r="A67" s="27">
        <v>45723</v>
      </c>
      <c r="B67">
        <v>0</v>
      </c>
      <c r="C67" t="s">
        <v>257</v>
      </c>
      <c r="D67" t="s">
        <v>258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 t="s">
        <v>257</v>
      </c>
      <c r="AO67" t="s">
        <v>257</v>
      </c>
      <c r="AP67" t="s">
        <v>257</v>
      </c>
      <c r="AQ67" t="s">
        <v>257</v>
      </c>
      <c r="AR67" t="s">
        <v>257</v>
      </c>
      <c r="AS67" t="s">
        <v>257</v>
      </c>
      <c r="AT67" t="s">
        <v>257</v>
      </c>
      <c r="AU67" t="s">
        <v>257</v>
      </c>
      <c r="AV67" t="s">
        <v>257</v>
      </c>
      <c r="AW67" t="s">
        <v>257</v>
      </c>
      <c r="AX67" t="s">
        <v>257</v>
      </c>
      <c r="AY67" t="s">
        <v>257</v>
      </c>
      <c r="AZ67" t="s">
        <v>257</v>
      </c>
      <c r="BA67" t="s">
        <v>257</v>
      </c>
      <c r="BB67" t="s">
        <v>257</v>
      </c>
      <c r="BC67" t="s">
        <v>257</v>
      </c>
      <c r="BD67" t="s">
        <v>257</v>
      </c>
      <c r="BE67" t="s">
        <v>257</v>
      </c>
      <c r="BF67" t="s">
        <v>257</v>
      </c>
      <c r="BG67" t="s">
        <v>257</v>
      </c>
      <c r="BH67" t="s">
        <v>257</v>
      </c>
      <c r="BI67" t="s">
        <v>257</v>
      </c>
      <c r="BJ67" t="s">
        <v>257</v>
      </c>
      <c r="BK67" t="s">
        <v>257</v>
      </c>
      <c r="BL67" t="s">
        <v>257</v>
      </c>
      <c r="BM67" t="s">
        <v>257</v>
      </c>
      <c r="BN67" t="s">
        <v>257</v>
      </c>
      <c r="BO67" t="s">
        <v>257</v>
      </c>
      <c r="BP67" t="s">
        <v>257</v>
      </c>
      <c r="BQ67" t="s">
        <v>257</v>
      </c>
      <c r="BR67" t="s">
        <v>257</v>
      </c>
      <c r="BS67" t="s">
        <v>257</v>
      </c>
      <c r="BT67" t="s">
        <v>257</v>
      </c>
      <c r="BU67" t="s">
        <v>257</v>
      </c>
      <c r="BV67" t="s">
        <v>257</v>
      </c>
      <c r="BW67">
        <v>0</v>
      </c>
      <c r="BX67">
        <v>0</v>
      </c>
      <c r="BY67">
        <v>6</v>
      </c>
      <c r="BZ67">
        <v>1589</v>
      </c>
      <c r="CA67">
        <v>0</v>
      </c>
      <c r="CB67">
        <v>0</v>
      </c>
      <c r="CC67">
        <v>0</v>
      </c>
      <c r="CD67">
        <v>0</v>
      </c>
      <c r="CE67">
        <v>11204</v>
      </c>
      <c r="CF67">
        <v>14548</v>
      </c>
      <c r="CG67">
        <v>0</v>
      </c>
      <c r="CH67">
        <v>0</v>
      </c>
      <c r="CI67">
        <v>4438</v>
      </c>
      <c r="CJ67">
        <v>20102</v>
      </c>
      <c r="CK67">
        <v>0</v>
      </c>
      <c r="CL67">
        <v>0</v>
      </c>
      <c r="CM67">
        <v>0</v>
      </c>
      <c r="CN67">
        <v>613</v>
      </c>
      <c r="CO67">
        <v>0</v>
      </c>
      <c r="CP67">
        <v>24879</v>
      </c>
      <c r="CQ67">
        <v>0</v>
      </c>
      <c r="CR67">
        <v>319</v>
      </c>
      <c r="CS67">
        <v>0</v>
      </c>
      <c r="CT67">
        <v>36504</v>
      </c>
      <c r="CU67">
        <v>460</v>
      </c>
      <c r="CV67">
        <v>0</v>
      </c>
      <c r="CW67">
        <v>23</v>
      </c>
      <c r="CX67">
        <v>447</v>
      </c>
      <c r="CY67">
        <v>0</v>
      </c>
      <c r="CZ67">
        <v>0</v>
      </c>
      <c r="DA67">
        <v>0</v>
      </c>
      <c r="DB67">
        <v>0</v>
      </c>
      <c r="DC67">
        <v>0</v>
      </c>
      <c r="DD67">
        <v>0</v>
      </c>
      <c r="DE67">
        <v>0</v>
      </c>
      <c r="DF67" t="s">
        <v>257</v>
      </c>
      <c r="DG67" t="s">
        <v>257</v>
      </c>
      <c r="DH67" t="s">
        <v>335</v>
      </c>
      <c r="DI67" t="s">
        <v>273</v>
      </c>
      <c r="DJ67" t="s">
        <v>257</v>
      </c>
      <c r="DK67" t="s">
        <v>257</v>
      </c>
      <c r="DL67" t="s">
        <v>257</v>
      </c>
      <c r="DM67" t="s">
        <v>257</v>
      </c>
      <c r="DN67" t="s">
        <v>257</v>
      </c>
      <c r="DO67" t="s">
        <v>365</v>
      </c>
      <c r="DP67" t="s">
        <v>257</v>
      </c>
      <c r="DQ67" t="s">
        <v>257</v>
      </c>
      <c r="DR67" t="s">
        <v>272</v>
      </c>
      <c r="DS67" t="s">
        <v>275</v>
      </c>
      <c r="DT67" t="s">
        <v>257</v>
      </c>
      <c r="DU67" t="s">
        <v>257</v>
      </c>
      <c r="DV67" t="s">
        <v>257</v>
      </c>
      <c r="DW67" t="s">
        <v>327</v>
      </c>
      <c r="DX67" t="s">
        <v>257</v>
      </c>
      <c r="DY67" t="s">
        <v>962</v>
      </c>
      <c r="DZ67" t="s">
        <v>258</v>
      </c>
      <c r="EA67" t="s">
        <v>981</v>
      </c>
      <c r="EB67" t="s">
        <v>257</v>
      </c>
      <c r="EC67" t="s">
        <v>982</v>
      </c>
      <c r="ED67" t="s">
        <v>983</v>
      </c>
      <c r="EE67" t="s">
        <v>257</v>
      </c>
      <c r="EF67" t="s">
        <v>401</v>
      </c>
      <c r="EG67" t="s">
        <v>559</v>
      </c>
      <c r="EH67" t="s">
        <v>257</v>
      </c>
      <c r="EI67" t="s">
        <v>257</v>
      </c>
      <c r="EJ67" t="s">
        <v>257</v>
      </c>
      <c r="EK67" t="s">
        <v>257</v>
      </c>
      <c r="EL67" t="s">
        <v>257</v>
      </c>
      <c r="EM67" t="s">
        <v>257</v>
      </c>
      <c r="EN67" t="s">
        <v>257</v>
      </c>
      <c r="EO67">
        <v>0</v>
      </c>
      <c r="EP67">
        <v>0</v>
      </c>
      <c r="EQ67">
        <v>8</v>
      </c>
      <c r="ER67">
        <v>10</v>
      </c>
      <c r="ES67">
        <v>0</v>
      </c>
      <c r="ET67">
        <v>0</v>
      </c>
      <c r="EU67">
        <v>0</v>
      </c>
      <c r="EV67">
        <v>0</v>
      </c>
      <c r="EW67">
        <v>0</v>
      </c>
      <c r="EX67">
        <v>420</v>
      </c>
      <c r="EY67">
        <v>0</v>
      </c>
      <c r="EZ67">
        <v>0</v>
      </c>
      <c r="FA67">
        <v>5</v>
      </c>
      <c r="FB67">
        <v>121</v>
      </c>
      <c r="FC67">
        <v>0</v>
      </c>
      <c r="FD67">
        <v>0</v>
      </c>
      <c r="FE67">
        <v>0</v>
      </c>
      <c r="FF67">
        <v>20</v>
      </c>
      <c r="FG67">
        <v>0</v>
      </c>
      <c r="FH67">
        <v>1439</v>
      </c>
      <c r="FI67">
        <v>9</v>
      </c>
      <c r="FJ67">
        <v>124</v>
      </c>
      <c r="FK67">
        <v>0</v>
      </c>
      <c r="FL67">
        <v>2220</v>
      </c>
      <c r="FM67">
        <v>22</v>
      </c>
      <c r="FN67">
        <v>0</v>
      </c>
      <c r="FO67">
        <v>103</v>
      </c>
      <c r="FP67">
        <v>9</v>
      </c>
      <c r="FQ67">
        <v>0</v>
      </c>
      <c r="FR67">
        <v>0</v>
      </c>
      <c r="FS67">
        <v>0</v>
      </c>
      <c r="FT67">
        <v>0</v>
      </c>
      <c r="FU67">
        <v>0</v>
      </c>
      <c r="FV67">
        <v>0</v>
      </c>
      <c r="FW67">
        <v>0</v>
      </c>
      <c r="FX67">
        <v>0</v>
      </c>
      <c r="FY67">
        <v>0</v>
      </c>
      <c r="FZ67">
        <v>0</v>
      </c>
      <c r="GA67">
        <v>0</v>
      </c>
      <c r="GB67">
        <v>0</v>
      </c>
      <c r="GC67">
        <v>0</v>
      </c>
      <c r="GD67">
        <v>0</v>
      </c>
      <c r="GE67">
        <v>0</v>
      </c>
      <c r="GF67">
        <v>0</v>
      </c>
      <c r="GG67">
        <v>0</v>
      </c>
      <c r="GH67">
        <v>0</v>
      </c>
      <c r="GI67">
        <v>0</v>
      </c>
      <c r="GJ67">
        <v>0</v>
      </c>
      <c r="GK67">
        <v>0</v>
      </c>
      <c r="GL67">
        <v>0</v>
      </c>
      <c r="GM67">
        <v>0</v>
      </c>
      <c r="GN67">
        <v>0</v>
      </c>
      <c r="GO67">
        <v>0</v>
      </c>
      <c r="GP67">
        <v>0</v>
      </c>
      <c r="GQ67">
        <v>0</v>
      </c>
      <c r="GR67">
        <v>0</v>
      </c>
      <c r="GS67">
        <v>0</v>
      </c>
      <c r="GT67">
        <v>0</v>
      </c>
      <c r="GU67">
        <v>0</v>
      </c>
      <c r="GV67">
        <v>0</v>
      </c>
      <c r="GW67">
        <v>0</v>
      </c>
      <c r="GX67">
        <v>0</v>
      </c>
      <c r="GY67">
        <v>0</v>
      </c>
      <c r="GZ67">
        <v>0</v>
      </c>
      <c r="HA67">
        <v>0</v>
      </c>
      <c r="HB67">
        <v>0</v>
      </c>
      <c r="HC67">
        <v>0</v>
      </c>
      <c r="HD67">
        <v>0</v>
      </c>
      <c r="HE67">
        <v>0</v>
      </c>
      <c r="HF67">
        <v>0</v>
      </c>
      <c r="HG67">
        <v>0</v>
      </c>
      <c r="HH67">
        <v>0</v>
      </c>
      <c r="HI67">
        <v>14</v>
      </c>
      <c r="HJ67">
        <v>1599</v>
      </c>
      <c r="HK67">
        <v>0</v>
      </c>
      <c r="HL67">
        <v>0</v>
      </c>
      <c r="HM67">
        <v>0</v>
      </c>
      <c r="HN67">
        <v>0</v>
      </c>
      <c r="HO67">
        <v>11204</v>
      </c>
      <c r="HP67">
        <v>14968</v>
      </c>
      <c r="HQ67">
        <v>0</v>
      </c>
      <c r="HR67">
        <v>0</v>
      </c>
      <c r="HS67">
        <v>4443</v>
      </c>
      <c r="HT67">
        <v>20223</v>
      </c>
      <c r="HU67">
        <v>0</v>
      </c>
      <c r="HV67">
        <v>0</v>
      </c>
      <c r="HW67">
        <v>0</v>
      </c>
      <c r="HX67">
        <v>633</v>
      </c>
      <c r="HY67">
        <v>0</v>
      </c>
      <c r="HZ67">
        <v>26318</v>
      </c>
      <c r="IA67">
        <v>9</v>
      </c>
      <c r="IB67">
        <v>443</v>
      </c>
      <c r="IC67">
        <v>0</v>
      </c>
      <c r="ID67">
        <v>38724</v>
      </c>
      <c r="IE67">
        <v>482</v>
      </c>
      <c r="IF67">
        <v>0</v>
      </c>
      <c r="IG67">
        <v>126</v>
      </c>
      <c r="IH67">
        <v>456</v>
      </c>
      <c r="II67">
        <v>0</v>
      </c>
      <c r="IJ67">
        <v>0</v>
      </c>
      <c r="IK67">
        <v>0</v>
      </c>
      <c r="IL67">
        <v>0</v>
      </c>
      <c r="IM67">
        <v>0</v>
      </c>
      <c r="IN67">
        <v>0</v>
      </c>
      <c r="IO67">
        <v>0</v>
      </c>
      <c r="IP67">
        <v>0</v>
      </c>
      <c r="IQ67">
        <v>0</v>
      </c>
      <c r="IR67" s="28">
        <v>83929</v>
      </c>
      <c r="IS67" s="28">
        <v>879540</v>
      </c>
      <c r="IT67">
        <v>0</v>
      </c>
      <c r="IU67">
        <v>0</v>
      </c>
      <c r="IV67">
        <v>0</v>
      </c>
      <c r="IW67">
        <v>0</v>
      </c>
      <c r="IX67" s="28">
        <v>128606</v>
      </c>
      <c r="IY67" s="28">
        <v>119260</v>
      </c>
      <c r="IZ67">
        <v>0</v>
      </c>
      <c r="JA67">
        <v>0</v>
      </c>
      <c r="JB67" s="28">
        <v>59431</v>
      </c>
      <c r="JC67" s="28">
        <v>467938</v>
      </c>
      <c r="JD67">
        <v>0</v>
      </c>
      <c r="JE67">
        <v>0</v>
      </c>
      <c r="JF67">
        <v>0</v>
      </c>
      <c r="JG67" s="28">
        <v>1068852</v>
      </c>
      <c r="JH67">
        <v>0</v>
      </c>
      <c r="JI67" s="28">
        <v>1246009</v>
      </c>
      <c r="JJ67" s="28">
        <v>109222</v>
      </c>
      <c r="JK67" s="28">
        <v>1506892</v>
      </c>
      <c r="JL67">
        <v>0</v>
      </c>
      <c r="JM67" s="28">
        <v>1406666</v>
      </c>
      <c r="JN67" s="28">
        <v>1492494</v>
      </c>
      <c r="JO67">
        <v>0</v>
      </c>
      <c r="JP67" s="28">
        <v>366706</v>
      </c>
      <c r="JQ67" s="28">
        <v>1536529</v>
      </c>
      <c r="JR67">
        <v>0</v>
      </c>
      <c r="JS67">
        <v>0</v>
      </c>
      <c r="JT67">
        <v>0</v>
      </c>
      <c r="JU67">
        <v>0</v>
      </c>
      <c r="JV67">
        <v>0</v>
      </c>
      <c r="JW67">
        <v>0</v>
      </c>
      <c r="JX67">
        <v>0</v>
      </c>
    </row>
    <row r="68" spans="1:284" x14ac:dyDescent="0.25">
      <c r="A68" s="27">
        <v>45724</v>
      </c>
      <c r="B68">
        <v>0</v>
      </c>
      <c r="C68" t="s">
        <v>257</v>
      </c>
      <c r="D68" t="s">
        <v>258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 t="s">
        <v>257</v>
      </c>
      <c r="AO68" t="s">
        <v>257</v>
      </c>
      <c r="AP68" t="s">
        <v>257</v>
      </c>
      <c r="AQ68" t="s">
        <v>257</v>
      </c>
      <c r="AR68" t="s">
        <v>257</v>
      </c>
      <c r="AS68" t="s">
        <v>257</v>
      </c>
      <c r="AT68" t="s">
        <v>257</v>
      </c>
      <c r="AU68" t="s">
        <v>257</v>
      </c>
      <c r="AV68" t="s">
        <v>257</v>
      </c>
      <c r="AW68" t="s">
        <v>257</v>
      </c>
      <c r="AX68" t="s">
        <v>257</v>
      </c>
      <c r="AY68" t="s">
        <v>257</v>
      </c>
      <c r="AZ68" t="s">
        <v>257</v>
      </c>
      <c r="BA68" t="s">
        <v>257</v>
      </c>
      <c r="BB68" t="s">
        <v>257</v>
      </c>
      <c r="BC68" t="s">
        <v>257</v>
      </c>
      <c r="BD68" t="s">
        <v>257</v>
      </c>
      <c r="BE68" t="s">
        <v>257</v>
      </c>
      <c r="BF68" t="s">
        <v>257</v>
      </c>
      <c r="BG68" t="s">
        <v>257</v>
      </c>
      <c r="BH68" t="s">
        <v>257</v>
      </c>
      <c r="BI68" t="s">
        <v>257</v>
      </c>
      <c r="BJ68" t="s">
        <v>257</v>
      </c>
      <c r="BK68" t="s">
        <v>257</v>
      </c>
      <c r="BL68" t="s">
        <v>257</v>
      </c>
      <c r="BM68" t="s">
        <v>257</v>
      </c>
      <c r="BN68" t="s">
        <v>257</v>
      </c>
      <c r="BO68" t="s">
        <v>257</v>
      </c>
      <c r="BP68" t="s">
        <v>257</v>
      </c>
      <c r="BQ68" t="s">
        <v>257</v>
      </c>
      <c r="BR68" t="s">
        <v>257</v>
      </c>
      <c r="BS68" t="s">
        <v>257</v>
      </c>
      <c r="BT68" t="s">
        <v>257</v>
      </c>
      <c r="BU68" t="s">
        <v>257</v>
      </c>
      <c r="BV68" t="s">
        <v>257</v>
      </c>
      <c r="BW68">
        <v>0</v>
      </c>
      <c r="BX68">
        <v>0</v>
      </c>
      <c r="BY68">
        <v>1</v>
      </c>
      <c r="BZ68">
        <v>977</v>
      </c>
      <c r="CA68">
        <v>0</v>
      </c>
      <c r="CB68">
        <v>0</v>
      </c>
      <c r="CC68">
        <v>0</v>
      </c>
      <c r="CD68">
        <v>0</v>
      </c>
      <c r="CE68">
        <v>8279</v>
      </c>
      <c r="CF68">
        <v>12810</v>
      </c>
      <c r="CG68">
        <v>0</v>
      </c>
      <c r="CH68">
        <v>0</v>
      </c>
      <c r="CI68">
        <v>4283</v>
      </c>
      <c r="CJ68">
        <v>10615</v>
      </c>
      <c r="CK68">
        <v>0</v>
      </c>
      <c r="CL68">
        <v>0</v>
      </c>
      <c r="CM68">
        <v>0</v>
      </c>
      <c r="CN68">
        <v>325</v>
      </c>
      <c r="CO68">
        <v>0</v>
      </c>
      <c r="CP68">
        <v>23694</v>
      </c>
      <c r="CQ68">
        <v>0</v>
      </c>
      <c r="CR68">
        <v>195</v>
      </c>
      <c r="CS68">
        <v>0</v>
      </c>
      <c r="CT68">
        <v>35234</v>
      </c>
      <c r="CU68">
        <v>455</v>
      </c>
      <c r="CV68">
        <v>0</v>
      </c>
      <c r="CW68">
        <v>14</v>
      </c>
      <c r="CX68">
        <v>444</v>
      </c>
      <c r="CY68">
        <v>0</v>
      </c>
      <c r="CZ68">
        <v>0</v>
      </c>
      <c r="DA68">
        <v>0</v>
      </c>
      <c r="DB68">
        <v>0</v>
      </c>
      <c r="DC68">
        <v>0</v>
      </c>
      <c r="DD68">
        <v>0</v>
      </c>
      <c r="DE68">
        <v>0</v>
      </c>
      <c r="DF68" t="s">
        <v>257</v>
      </c>
      <c r="DG68" t="s">
        <v>257</v>
      </c>
      <c r="DH68" t="s">
        <v>984</v>
      </c>
      <c r="DI68" t="s">
        <v>355</v>
      </c>
      <c r="DJ68" t="s">
        <v>257</v>
      </c>
      <c r="DK68" t="s">
        <v>257</v>
      </c>
      <c r="DL68" t="s">
        <v>257</v>
      </c>
      <c r="DM68" t="s">
        <v>257</v>
      </c>
      <c r="DN68" t="s">
        <v>260</v>
      </c>
      <c r="DO68" t="s">
        <v>327</v>
      </c>
      <c r="DP68" t="s">
        <v>257</v>
      </c>
      <c r="DQ68" t="s">
        <v>257</v>
      </c>
      <c r="DR68" t="s">
        <v>263</v>
      </c>
      <c r="DS68" t="s">
        <v>268</v>
      </c>
      <c r="DT68" t="s">
        <v>257</v>
      </c>
      <c r="DU68" t="s">
        <v>257</v>
      </c>
      <c r="DV68" t="s">
        <v>257</v>
      </c>
      <c r="DW68" t="s">
        <v>355</v>
      </c>
      <c r="DX68" t="s">
        <v>257</v>
      </c>
      <c r="DY68" t="s">
        <v>556</v>
      </c>
      <c r="DZ68" t="s">
        <v>258</v>
      </c>
      <c r="EA68" t="s">
        <v>985</v>
      </c>
      <c r="EB68" t="s">
        <v>257</v>
      </c>
      <c r="EC68" t="s">
        <v>986</v>
      </c>
      <c r="ED68" t="s">
        <v>529</v>
      </c>
      <c r="EE68" t="s">
        <v>257</v>
      </c>
      <c r="EF68" t="s">
        <v>920</v>
      </c>
      <c r="EG68" t="s">
        <v>369</v>
      </c>
      <c r="EH68" t="s">
        <v>257</v>
      </c>
      <c r="EI68" t="s">
        <v>257</v>
      </c>
      <c r="EJ68" t="s">
        <v>257</v>
      </c>
      <c r="EK68" t="s">
        <v>257</v>
      </c>
      <c r="EL68" t="s">
        <v>257</v>
      </c>
      <c r="EM68" t="s">
        <v>257</v>
      </c>
      <c r="EN68" t="s">
        <v>257</v>
      </c>
      <c r="EO68">
        <v>0</v>
      </c>
      <c r="EP68">
        <v>0</v>
      </c>
      <c r="EQ68">
        <v>48</v>
      </c>
      <c r="ER68">
        <v>3</v>
      </c>
      <c r="ES68">
        <v>0</v>
      </c>
      <c r="ET68">
        <v>0</v>
      </c>
      <c r="EU68">
        <v>0</v>
      </c>
      <c r="EV68">
        <v>0</v>
      </c>
      <c r="EW68">
        <v>1</v>
      </c>
      <c r="EX68">
        <v>418</v>
      </c>
      <c r="EY68">
        <v>0</v>
      </c>
      <c r="EZ68">
        <v>0</v>
      </c>
      <c r="FA68">
        <v>1</v>
      </c>
      <c r="FB68">
        <v>61</v>
      </c>
      <c r="FC68">
        <v>0</v>
      </c>
      <c r="FD68">
        <v>0</v>
      </c>
      <c r="FE68">
        <v>0</v>
      </c>
      <c r="FF68">
        <v>1</v>
      </c>
      <c r="FG68">
        <v>0</v>
      </c>
      <c r="FH68">
        <v>1126</v>
      </c>
      <c r="FI68">
        <v>1</v>
      </c>
      <c r="FJ68">
        <v>116</v>
      </c>
      <c r="FK68">
        <v>0</v>
      </c>
      <c r="FL68">
        <v>2041</v>
      </c>
      <c r="FM68">
        <v>33</v>
      </c>
      <c r="FN68">
        <v>0</v>
      </c>
      <c r="FO68">
        <v>100</v>
      </c>
      <c r="FP68">
        <v>8</v>
      </c>
      <c r="FQ68">
        <v>0</v>
      </c>
      <c r="FR68">
        <v>0</v>
      </c>
      <c r="FS68">
        <v>0</v>
      </c>
      <c r="FT68">
        <v>0</v>
      </c>
      <c r="FU68">
        <v>0</v>
      </c>
      <c r="FV68">
        <v>0</v>
      </c>
      <c r="FW68">
        <v>0</v>
      </c>
      <c r="FX68">
        <v>0</v>
      </c>
      <c r="FY68">
        <v>0</v>
      </c>
      <c r="FZ68">
        <v>0</v>
      </c>
      <c r="GA68">
        <v>0</v>
      </c>
      <c r="GB68">
        <v>0</v>
      </c>
      <c r="GC68">
        <v>0</v>
      </c>
      <c r="GD68">
        <v>0</v>
      </c>
      <c r="GE68">
        <v>0</v>
      </c>
      <c r="GF68">
        <v>0</v>
      </c>
      <c r="GG68">
        <v>0</v>
      </c>
      <c r="GH68">
        <v>0</v>
      </c>
      <c r="GI68">
        <v>0</v>
      </c>
      <c r="GJ68">
        <v>0</v>
      </c>
      <c r="GK68">
        <v>0</v>
      </c>
      <c r="GL68">
        <v>0</v>
      </c>
      <c r="GM68">
        <v>0</v>
      </c>
      <c r="GN68">
        <v>0</v>
      </c>
      <c r="GO68">
        <v>0</v>
      </c>
      <c r="GP68">
        <v>0</v>
      </c>
      <c r="GQ68">
        <v>0</v>
      </c>
      <c r="GR68">
        <v>0</v>
      </c>
      <c r="GS68">
        <v>0</v>
      </c>
      <c r="GT68">
        <v>0</v>
      </c>
      <c r="GU68">
        <v>0</v>
      </c>
      <c r="GV68">
        <v>0</v>
      </c>
      <c r="GW68">
        <v>0</v>
      </c>
      <c r="GX68">
        <v>0</v>
      </c>
      <c r="GY68">
        <v>0</v>
      </c>
      <c r="GZ68">
        <v>0</v>
      </c>
      <c r="HA68">
        <v>0</v>
      </c>
      <c r="HB68">
        <v>0</v>
      </c>
      <c r="HC68">
        <v>0</v>
      </c>
      <c r="HD68">
        <v>0</v>
      </c>
      <c r="HE68">
        <v>0</v>
      </c>
      <c r="HF68">
        <v>0</v>
      </c>
      <c r="HG68">
        <v>0</v>
      </c>
      <c r="HH68">
        <v>0</v>
      </c>
      <c r="HI68">
        <v>49</v>
      </c>
      <c r="HJ68">
        <v>980</v>
      </c>
      <c r="HK68">
        <v>0</v>
      </c>
      <c r="HL68">
        <v>0</v>
      </c>
      <c r="HM68">
        <v>0</v>
      </c>
      <c r="HN68">
        <v>0</v>
      </c>
      <c r="HO68">
        <v>8280</v>
      </c>
      <c r="HP68">
        <v>13228</v>
      </c>
      <c r="HQ68">
        <v>0</v>
      </c>
      <c r="HR68">
        <v>0</v>
      </c>
      <c r="HS68">
        <v>4284</v>
      </c>
      <c r="HT68">
        <v>10676</v>
      </c>
      <c r="HU68">
        <v>0</v>
      </c>
      <c r="HV68">
        <v>0</v>
      </c>
      <c r="HW68">
        <v>0</v>
      </c>
      <c r="HX68">
        <v>326</v>
      </c>
      <c r="HY68">
        <v>0</v>
      </c>
      <c r="HZ68">
        <v>24820</v>
      </c>
      <c r="IA68">
        <v>1</v>
      </c>
      <c r="IB68">
        <v>311</v>
      </c>
      <c r="IC68">
        <v>0</v>
      </c>
      <c r="ID68">
        <v>37275</v>
      </c>
      <c r="IE68">
        <v>488</v>
      </c>
      <c r="IF68">
        <v>0</v>
      </c>
      <c r="IG68">
        <v>114</v>
      </c>
      <c r="IH68">
        <v>452</v>
      </c>
      <c r="II68">
        <v>0</v>
      </c>
      <c r="IJ68">
        <v>0</v>
      </c>
      <c r="IK68">
        <v>0</v>
      </c>
      <c r="IL68">
        <v>0</v>
      </c>
      <c r="IM68">
        <v>0</v>
      </c>
      <c r="IN68">
        <v>0</v>
      </c>
      <c r="IO68">
        <v>0</v>
      </c>
      <c r="IP68">
        <v>0</v>
      </c>
      <c r="IQ68">
        <v>0</v>
      </c>
      <c r="IR68" s="28">
        <v>65612</v>
      </c>
      <c r="IS68" s="28">
        <v>748548</v>
      </c>
      <c r="IT68">
        <v>0</v>
      </c>
      <c r="IU68">
        <v>0</v>
      </c>
      <c r="IV68">
        <v>0</v>
      </c>
      <c r="IW68">
        <v>0</v>
      </c>
      <c r="IX68" s="28">
        <v>129559</v>
      </c>
      <c r="IY68" s="28">
        <v>126770</v>
      </c>
      <c r="IZ68">
        <v>0</v>
      </c>
      <c r="JA68">
        <v>0</v>
      </c>
      <c r="JB68" s="28">
        <v>58387</v>
      </c>
      <c r="JC68" s="28">
        <v>349882</v>
      </c>
      <c r="JD68">
        <v>0</v>
      </c>
      <c r="JE68">
        <v>0</v>
      </c>
      <c r="JF68">
        <v>0</v>
      </c>
      <c r="JG68" s="28">
        <v>652862</v>
      </c>
      <c r="JH68">
        <v>0</v>
      </c>
      <c r="JI68" s="28">
        <v>1132564</v>
      </c>
      <c r="JJ68" s="28">
        <v>157000</v>
      </c>
      <c r="JK68" s="28">
        <v>1360386</v>
      </c>
      <c r="JL68">
        <v>0</v>
      </c>
      <c r="JM68" s="28">
        <v>1228979</v>
      </c>
      <c r="JN68" s="28">
        <v>1412602</v>
      </c>
      <c r="JO68">
        <v>0</v>
      </c>
      <c r="JP68" s="28">
        <v>263237</v>
      </c>
      <c r="JQ68" s="28">
        <v>1536892</v>
      </c>
      <c r="JR68">
        <v>0</v>
      </c>
      <c r="JS68">
        <v>0</v>
      </c>
      <c r="JT68">
        <v>0</v>
      </c>
      <c r="JU68">
        <v>0</v>
      </c>
      <c r="JV68">
        <v>0</v>
      </c>
      <c r="JW68">
        <v>0</v>
      </c>
      <c r="JX68">
        <v>0</v>
      </c>
    </row>
    <row r="69" spans="1:284" x14ac:dyDescent="0.25">
      <c r="A69" s="27">
        <v>45725</v>
      </c>
      <c r="B69">
        <v>0</v>
      </c>
      <c r="C69" t="s">
        <v>257</v>
      </c>
      <c r="D69" t="s">
        <v>258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 t="s">
        <v>257</v>
      </c>
      <c r="AO69" t="s">
        <v>257</v>
      </c>
      <c r="AP69" t="s">
        <v>257</v>
      </c>
      <c r="AQ69" t="s">
        <v>257</v>
      </c>
      <c r="AR69" t="s">
        <v>257</v>
      </c>
      <c r="AS69" t="s">
        <v>257</v>
      </c>
      <c r="AT69" t="s">
        <v>257</v>
      </c>
      <c r="AU69" t="s">
        <v>257</v>
      </c>
      <c r="AV69" t="s">
        <v>257</v>
      </c>
      <c r="AW69" t="s">
        <v>257</v>
      </c>
      <c r="AX69" t="s">
        <v>257</v>
      </c>
      <c r="AY69" t="s">
        <v>257</v>
      </c>
      <c r="AZ69" t="s">
        <v>257</v>
      </c>
      <c r="BA69" t="s">
        <v>257</v>
      </c>
      <c r="BB69" t="s">
        <v>257</v>
      </c>
      <c r="BC69" t="s">
        <v>257</v>
      </c>
      <c r="BD69" t="s">
        <v>257</v>
      </c>
      <c r="BE69" t="s">
        <v>257</v>
      </c>
      <c r="BF69" t="s">
        <v>257</v>
      </c>
      <c r="BG69" t="s">
        <v>257</v>
      </c>
      <c r="BH69" t="s">
        <v>257</v>
      </c>
      <c r="BI69" t="s">
        <v>257</v>
      </c>
      <c r="BJ69" t="s">
        <v>257</v>
      </c>
      <c r="BK69" t="s">
        <v>257</v>
      </c>
      <c r="BL69" t="s">
        <v>257</v>
      </c>
      <c r="BM69" t="s">
        <v>257</v>
      </c>
      <c r="BN69" t="s">
        <v>257</v>
      </c>
      <c r="BO69" t="s">
        <v>257</v>
      </c>
      <c r="BP69" t="s">
        <v>257</v>
      </c>
      <c r="BQ69" t="s">
        <v>257</v>
      </c>
      <c r="BR69" t="s">
        <v>257</v>
      </c>
      <c r="BS69" t="s">
        <v>257</v>
      </c>
      <c r="BT69" t="s">
        <v>257</v>
      </c>
      <c r="BU69" t="s">
        <v>257</v>
      </c>
      <c r="BV69" t="s">
        <v>257</v>
      </c>
      <c r="BW69">
        <v>0</v>
      </c>
      <c r="BX69">
        <v>0</v>
      </c>
      <c r="BY69">
        <v>1</v>
      </c>
      <c r="BZ69">
        <v>1239</v>
      </c>
      <c r="CA69">
        <v>0</v>
      </c>
      <c r="CB69">
        <v>0</v>
      </c>
      <c r="CC69">
        <v>0</v>
      </c>
      <c r="CD69">
        <v>0</v>
      </c>
      <c r="CE69">
        <v>8021</v>
      </c>
      <c r="CF69">
        <v>12961</v>
      </c>
      <c r="CG69">
        <v>0</v>
      </c>
      <c r="CH69">
        <v>0</v>
      </c>
      <c r="CI69">
        <v>3560</v>
      </c>
      <c r="CJ69">
        <v>17987</v>
      </c>
      <c r="CK69">
        <v>0</v>
      </c>
      <c r="CL69">
        <v>0</v>
      </c>
      <c r="CM69">
        <v>0</v>
      </c>
      <c r="CN69">
        <v>451</v>
      </c>
      <c r="CO69">
        <v>0</v>
      </c>
      <c r="CP69">
        <v>23224</v>
      </c>
      <c r="CQ69">
        <v>0</v>
      </c>
      <c r="CR69">
        <v>190</v>
      </c>
      <c r="CS69">
        <v>0</v>
      </c>
      <c r="CT69">
        <v>35487</v>
      </c>
      <c r="CU69">
        <v>362</v>
      </c>
      <c r="CV69">
        <v>0</v>
      </c>
      <c r="CW69">
        <v>7</v>
      </c>
      <c r="CX69">
        <v>358</v>
      </c>
      <c r="CY69">
        <v>0</v>
      </c>
      <c r="CZ69">
        <v>0</v>
      </c>
      <c r="DA69">
        <v>0</v>
      </c>
      <c r="DB69">
        <v>0</v>
      </c>
      <c r="DC69">
        <v>0</v>
      </c>
      <c r="DD69">
        <v>0</v>
      </c>
      <c r="DE69">
        <v>0</v>
      </c>
      <c r="DF69" t="s">
        <v>257</v>
      </c>
      <c r="DG69" t="s">
        <v>257</v>
      </c>
      <c r="DH69" t="s">
        <v>987</v>
      </c>
      <c r="DI69" t="s">
        <v>257</v>
      </c>
      <c r="DJ69" t="s">
        <v>257</v>
      </c>
      <c r="DK69" t="s">
        <v>257</v>
      </c>
      <c r="DL69" t="s">
        <v>257</v>
      </c>
      <c r="DM69" t="s">
        <v>257</v>
      </c>
      <c r="DN69" t="s">
        <v>260</v>
      </c>
      <c r="DO69" t="s">
        <v>403</v>
      </c>
      <c r="DP69" t="s">
        <v>257</v>
      </c>
      <c r="DQ69" t="s">
        <v>257</v>
      </c>
      <c r="DR69" t="s">
        <v>257</v>
      </c>
      <c r="DS69" t="s">
        <v>721</v>
      </c>
      <c r="DT69" t="s">
        <v>257</v>
      </c>
      <c r="DU69" t="s">
        <v>257</v>
      </c>
      <c r="DV69" t="s">
        <v>257</v>
      </c>
      <c r="DW69" t="s">
        <v>325</v>
      </c>
      <c r="DX69" t="s">
        <v>257</v>
      </c>
      <c r="DY69" t="s">
        <v>988</v>
      </c>
      <c r="DZ69" t="s">
        <v>258</v>
      </c>
      <c r="EA69" t="s">
        <v>989</v>
      </c>
      <c r="EB69" t="s">
        <v>257</v>
      </c>
      <c r="EC69" t="s">
        <v>841</v>
      </c>
      <c r="ED69" t="s">
        <v>990</v>
      </c>
      <c r="EE69" t="s">
        <v>257</v>
      </c>
      <c r="EF69" t="s">
        <v>410</v>
      </c>
      <c r="EG69" t="s">
        <v>991</v>
      </c>
      <c r="EH69" t="s">
        <v>257</v>
      </c>
      <c r="EI69" t="s">
        <v>257</v>
      </c>
      <c r="EJ69" t="s">
        <v>257</v>
      </c>
      <c r="EK69" t="s">
        <v>257</v>
      </c>
      <c r="EL69" t="s">
        <v>257</v>
      </c>
      <c r="EM69" t="s">
        <v>257</v>
      </c>
      <c r="EN69" t="s">
        <v>257</v>
      </c>
      <c r="EO69">
        <v>0</v>
      </c>
      <c r="EP69">
        <v>0</v>
      </c>
      <c r="EQ69">
        <v>24</v>
      </c>
      <c r="ER69">
        <v>0</v>
      </c>
      <c r="ES69">
        <v>0</v>
      </c>
      <c r="ET69">
        <v>0</v>
      </c>
      <c r="EU69">
        <v>0</v>
      </c>
      <c r="EV69">
        <v>0</v>
      </c>
      <c r="EW69">
        <v>1</v>
      </c>
      <c r="EX69">
        <v>421</v>
      </c>
      <c r="EY69">
        <v>0</v>
      </c>
      <c r="EZ69">
        <v>0</v>
      </c>
      <c r="FA69">
        <v>0</v>
      </c>
      <c r="FB69">
        <v>53</v>
      </c>
      <c r="FC69">
        <v>0</v>
      </c>
      <c r="FD69">
        <v>0</v>
      </c>
      <c r="FE69">
        <v>0</v>
      </c>
      <c r="FF69">
        <v>3</v>
      </c>
      <c r="FG69">
        <v>0</v>
      </c>
      <c r="FH69">
        <v>1990</v>
      </c>
      <c r="FI69">
        <v>5</v>
      </c>
      <c r="FJ69">
        <v>118</v>
      </c>
      <c r="FK69">
        <v>0</v>
      </c>
      <c r="FL69">
        <v>2088</v>
      </c>
      <c r="FM69">
        <v>48</v>
      </c>
      <c r="FN69">
        <v>0</v>
      </c>
      <c r="FO69">
        <v>101</v>
      </c>
      <c r="FP69">
        <v>7</v>
      </c>
      <c r="FQ69">
        <v>0</v>
      </c>
      <c r="FR69">
        <v>0</v>
      </c>
      <c r="FS69">
        <v>0</v>
      </c>
      <c r="FT69">
        <v>0</v>
      </c>
      <c r="FU69">
        <v>0</v>
      </c>
      <c r="FV69">
        <v>0</v>
      </c>
      <c r="FW69">
        <v>0</v>
      </c>
      <c r="FX69">
        <v>0</v>
      </c>
      <c r="FY69">
        <v>0</v>
      </c>
      <c r="FZ69">
        <v>0</v>
      </c>
      <c r="GA69">
        <v>0</v>
      </c>
      <c r="GB69">
        <v>0</v>
      </c>
      <c r="GC69">
        <v>0</v>
      </c>
      <c r="GD69">
        <v>0</v>
      </c>
      <c r="GE69">
        <v>0</v>
      </c>
      <c r="GF69">
        <v>0</v>
      </c>
      <c r="GG69">
        <v>0</v>
      </c>
      <c r="GH69">
        <v>0</v>
      </c>
      <c r="GI69">
        <v>0</v>
      </c>
      <c r="GJ69">
        <v>0</v>
      </c>
      <c r="GK69">
        <v>0</v>
      </c>
      <c r="GL69">
        <v>0</v>
      </c>
      <c r="GM69">
        <v>0</v>
      </c>
      <c r="GN69">
        <v>0</v>
      </c>
      <c r="GO69">
        <v>0</v>
      </c>
      <c r="GP69">
        <v>0</v>
      </c>
      <c r="GQ69">
        <v>0</v>
      </c>
      <c r="GR69">
        <v>0</v>
      </c>
      <c r="GS69">
        <v>0</v>
      </c>
      <c r="GT69">
        <v>0</v>
      </c>
      <c r="GU69">
        <v>0</v>
      </c>
      <c r="GV69">
        <v>0</v>
      </c>
      <c r="GW69">
        <v>0</v>
      </c>
      <c r="GX69">
        <v>0</v>
      </c>
      <c r="GY69">
        <v>0</v>
      </c>
      <c r="GZ69">
        <v>0</v>
      </c>
      <c r="HA69">
        <v>0</v>
      </c>
      <c r="HB69">
        <v>0</v>
      </c>
      <c r="HC69">
        <v>0</v>
      </c>
      <c r="HD69">
        <v>0</v>
      </c>
      <c r="HE69">
        <v>0</v>
      </c>
      <c r="HF69">
        <v>0</v>
      </c>
      <c r="HG69">
        <v>0</v>
      </c>
      <c r="HH69">
        <v>0</v>
      </c>
      <c r="HI69">
        <v>25</v>
      </c>
      <c r="HJ69">
        <v>1239</v>
      </c>
      <c r="HK69">
        <v>0</v>
      </c>
      <c r="HL69">
        <v>0</v>
      </c>
      <c r="HM69">
        <v>0</v>
      </c>
      <c r="HN69">
        <v>0</v>
      </c>
      <c r="HO69">
        <v>8022</v>
      </c>
      <c r="HP69">
        <v>13382</v>
      </c>
      <c r="HQ69">
        <v>0</v>
      </c>
      <c r="HR69">
        <v>0</v>
      </c>
      <c r="HS69">
        <v>3560</v>
      </c>
      <c r="HT69">
        <v>18040</v>
      </c>
      <c r="HU69">
        <v>0</v>
      </c>
      <c r="HV69">
        <v>0</v>
      </c>
      <c r="HW69">
        <v>0</v>
      </c>
      <c r="HX69">
        <v>454</v>
      </c>
      <c r="HY69">
        <v>0</v>
      </c>
      <c r="HZ69">
        <v>25214</v>
      </c>
      <c r="IA69">
        <v>5</v>
      </c>
      <c r="IB69">
        <v>308</v>
      </c>
      <c r="IC69">
        <v>0</v>
      </c>
      <c r="ID69">
        <v>37575</v>
      </c>
      <c r="IE69">
        <v>410</v>
      </c>
      <c r="IF69">
        <v>0</v>
      </c>
      <c r="IG69">
        <v>108</v>
      </c>
      <c r="IH69">
        <v>365</v>
      </c>
      <c r="II69">
        <v>0</v>
      </c>
      <c r="IJ69">
        <v>0</v>
      </c>
      <c r="IK69">
        <v>0</v>
      </c>
      <c r="IL69">
        <v>0</v>
      </c>
      <c r="IM69">
        <v>0</v>
      </c>
      <c r="IN69">
        <v>0</v>
      </c>
      <c r="IO69">
        <v>0</v>
      </c>
      <c r="IP69">
        <v>0</v>
      </c>
      <c r="IQ69">
        <v>0</v>
      </c>
      <c r="IR69" s="28">
        <v>73040</v>
      </c>
      <c r="IS69" s="28">
        <v>686554</v>
      </c>
      <c r="IT69">
        <v>0</v>
      </c>
      <c r="IU69">
        <v>0</v>
      </c>
      <c r="IV69">
        <v>0</v>
      </c>
      <c r="IW69">
        <v>0</v>
      </c>
      <c r="IX69" s="28">
        <v>112530</v>
      </c>
      <c r="IY69" s="28">
        <v>108451</v>
      </c>
      <c r="IZ69">
        <v>0</v>
      </c>
      <c r="JA69">
        <v>0</v>
      </c>
      <c r="JB69" s="28">
        <v>60267</v>
      </c>
      <c r="JC69" s="28">
        <v>307796</v>
      </c>
      <c r="JD69">
        <v>0</v>
      </c>
      <c r="JE69">
        <v>0</v>
      </c>
      <c r="JF69">
        <v>0</v>
      </c>
      <c r="JG69" s="28">
        <v>876687</v>
      </c>
      <c r="JH69">
        <v>0</v>
      </c>
      <c r="JI69" s="28">
        <v>1072062</v>
      </c>
      <c r="JJ69" s="28">
        <v>84400</v>
      </c>
      <c r="JK69" s="28">
        <v>1312578</v>
      </c>
      <c r="JL69">
        <v>0</v>
      </c>
      <c r="JM69" s="28">
        <v>1188182</v>
      </c>
      <c r="JN69" s="28">
        <v>1267993</v>
      </c>
      <c r="JO69">
        <v>0</v>
      </c>
      <c r="JP69" s="28">
        <v>222556</v>
      </c>
      <c r="JQ69" s="28">
        <v>1316455</v>
      </c>
      <c r="JR69">
        <v>0</v>
      </c>
      <c r="JS69">
        <v>0</v>
      </c>
      <c r="JT69">
        <v>0</v>
      </c>
      <c r="JU69">
        <v>0</v>
      </c>
      <c r="JV69">
        <v>0</v>
      </c>
      <c r="JW69">
        <v>0</v>
      </c>
      <c r="JX69">
        <v>0</v>
      </c>
    </row>
    <row r="70" spans="1:284" x14ac:dyDescent="0.25">
      <c r="A70" s="27">
        <v>45726</v>
      </c>
      <c r="B70">
        <v>53656</v>
      </c>
      <c r="C70" t="s">
        <v>262</v>
      </c>
      <c r="D70" t="s">
        <v>793</v>
      </c>
      <c r="E70">
        <v>0</v>
      </c>
      <c r="F70">
        <v>0</v>
      </c>
      <c r="G70">
        <v>0</v>
      </c>
      <c r="H70">
        <v>10</v>
      </c>
      <c r="I70">
        <v>0</v>
      </c>
      <c r="J70">
        <v>0</v>
      </c>
      <c r="K70">
        <v>0</v>
      </c>
      <c r="L70">
        <v>0</v>
      </c>
      <c r="M70">
        <v>103</v>
      </c>
      <c r="N70">
        <v>76</v>
      </c>
      <c r="O70">
        <v>0</v>
      </c>
      <c r="P70">
        <v>0</v>
      </c>
      <c r="Q70">
        <v>47</v>
      </c>
      <c r="R70">
        <v>53</v>
      </c>
      <c r="S70">
        <v>0</v>
      </c>
      <c r="T70">
        <v>0</v>
      </c>
      <c r="U70">
        <v>0</v>
      </c>
      <c r="V70">
        <v>4</v>
      </c>
      <c r="W70">
        <v>0</v>
      </c>
      <c r="X70">
        <v>87</v>
      </c>
      <c r="Y70">
        <v>0</v>
      </c>
      <c r="Z70">
        <v>0</v>
      </c>
      <c r="AA70">
        <v>0</v>
      </c>
      <c r="AB70">
        <v>238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 t="s">
        <v>257</v>
      </c>
      <c r="AO70" t="s">
        <v>257</v>
      </c>
      <c r="AP70" t="s">
        <v>257</v>
      </c>
      <c r="AQ70" t="s">
        <v>290</v>
      </c>
      <c r="AR70" t="s">
        <v>257</v>
      </c>
      <c r="AS70" t="s">
        <v>257</v>
      </c>
      <c r="AT70" t="s">
        <v>257</v>
      </c>
      <c r="AU70" t="s">
        <v>257</v>
      </c>
      <c r="AV70" t="s">
        <v>324</v>
      </c>
      <c r="AW70" t="s">
        <v>321</v>
      </c>
      <c r="AX70" t="s">
        <v>257</v>
      </c>
      <c r="AY70" t="s">
        <v>257</v>
      </c>
      <c r="AZ70" t="s">
        <v>274</v>
      </c>
      <c r="BA70" t="s">
        <v>300</v>
      </c>
      <c r="BB70" t="s">
        <v>257</v>
      </c>
      <c r="BC70" t="s">
        <v>257</v>
      </c>
      <c r="BD70" t="s">
        <v>257</v>
      </c>
      <c r="BE70" t="s">
        <v>301</v>
      </c>
      <c r="BF70" t="s">
        <v>257</v>
      </c>
      <c r="BG70" t="s">
        <v>376</v>
      </c>
      <c r="BH70" t="s">
        <v>257</v>
      </c>
      <c r="BI70" t="s">
        <v>257</v>
      </c>
      <c r="BJ70" t="s">
        <v>257</v>
      </c>
      <c r="BK70" t="s">
        <v>285</v>
      </c>
      <c r="BL70" t="s">
        <v>257</v>
      </c>
      <c r="BM70" t="s">
        <v>257</v>
      </c>
      <c r="BN70" t="s">
        <v>257</v>
      </c>
      <c r="BO70" t="s">
        <v>257</v>
      </c>
      <c r="BP70" t="s">
        <v>257</v>
      </c>
      <c r="BQ70" t="s">
        <v>257</v>
      </c>
      <c r="BR70" t="s">
        <v>257</v>
      </c>
      <c r="BS70" t="s">
        <v>257</v>
      </c>
      <c r="BT70" t="s">
        <v>257</v>
      </c>
      <c r="BU70" t="s">
        <v>257</v>
      </c>
      <c r="BV70" t="s">
        <v>257</v>
      </c>
      <c r="BW70">
        <v>0</v>
      </c>
      <c r="BX70">
        <v>1</v>
      </c>
      <c r="BY70">
        <v>10</v>
      </c>
      <c r="BZ70">
        <v>1886</v>
      </c>
      <c r="CA70">
        <v>0</v>
      </c>
      <c r="CB70">
        <v>0</v>
      </c>
      <c r="CC70">
        <v>0</v>
      </c>
      <c r="CD70">
        <v>0</v>
      </c>
      <c r="CE70">
        <v>11622</v>
      </c>
      <c r="CF70">
        <v>15618</v>
      </c>
      <c r="CG70">
        <v>0</v>
      </c>
      <c r="CH70">
        <v>0</v>
      </c>
      <c r="CI70">
        <v>8293</v>
      </c>
      <c r="CJ70">
        <v>26094</v>
      </c>
      <c r="CK70">
        <v>0</v>
      </c>
      <c r="CL70">
        <v>0</v>
      </c>
      <c r="CM70">
        <v>0</v>
      </c>
      <c r="CN70">
        <v>870</v>
      </c>
      <c r="CO70">
        <v>0</v>
      </c>
      <c r="CP70">
        <v>24243</v>
      </c>
      <c r="CQ70">
        <v>0</v>
      </c>
      <c r="CR70">
        <v>317</v>
      </c>
      <c r="CS70">
        <v>0</v>
      </c>
      <c r="CT70">
        <v>35622</v>
      </c>
      <c r="CU70">
        <v>452</v>
      </c>
      <c r="CV70">
        <v>0</v>
      </c>
      <c r="CW70">
        <v>23</v>
      </c>
      <c r="CX70">
        <v>446</v>
      </c>
      <c r="CY70">
        <v>0</v>
      </c>
      <c r="CZ70">
        <v>0</v>
      </c>
      <c r="DA70">
        <v>0</v>
      </c>
      <c r="DB70">
        <v>0</v>
      </c>
      <c r="DC70">
        <v>0</v>
      </c>
      <c r="DD70">
        <v>0</v>
      </c>
      <c r="DE70">
        <v>0</v>
      </c>
      <c r="DF70" t="s">
        <v>257</v>
      </c>
      <c r="DG70" t="s">
        <v>257</v>
      </c>
      <c r="DH70" t="s">
        <v>992</v>
      </c>
      <c r="DI70" t="s">
        <v>993</v>
      </c>
      <c r="DJ70" t="s">
        <v>257</v>
      </c>
      <c r="DK70" t="s">
        <v>257</v>
      </c>
      <c r="DL70" t="s">
        <v>257</v>
      </c>
      <c r="DM70" t="s">
        <v>257</v>
      </c>
      <c r="DN70" t="s">
        <v>257</v>
      </c>
      <c r="DO70" t="s">
        <v>774</v>
      </c>
      <c r="DP70" t="s">
        <v>257</v>
      </c>
      <c r="DQ70" t="s">
        <v>257</v>
      </c>
      <c r="DR70" t="s">
        <v>257</v>
      </c>
      <c r="DS70" t="s">
        <v>886</v>
      </c>
      <c r="DT70" t="s">
        <v>257</v>
      </c>
      <c r="DU70" t="s">
        <v>257</v>
      </c>
      <c r="DV70" t="s">
        <v>257</v>
      </c>
      <c r="DW70" t="s">
        <v>764</v>
      </c>
      <c r="DX70" t="s">
        <v>257</v>
      </c>
      <c r="DY70" t="s">
        <v>537</v>
      </c>
      <c r="DZ70" t="s">
        <v>258</v>
      </c>
      <c r="EA70" t="s">
        <v>994</v>
      </c>
      <c r="EB70" t="s">
        <v>257</v>
      </c>
      <c r="EC70" t="s">
        <v>509</v>
      </c>
      <c r="ED70" t="s">
        <v>332</v>
      </c>
      <c r="EE70" t="s">
        <v>257</v>
      </c>
      <c r="EF70" t="s">
        <v>364</v>
      </c>
      <c r="EG70" t="s">
        <v>995</v>
      </c>
      <c r="EH70" t="s">
        <v>257</v>
      </c>
      <c r="EI70" t="s">
        <v>257</v>
      </c>
      <c r="EJ70" t="s">
        <v>257</v>
      </c>
      <c r="EK70" t="s">
        <v>257</v>
      </c>
      <c r="EL70" t="s">
        <v>257</v>
      </c>
      <c r="EM70" t="s">
        <v>257</v>
      </c>
      <c r="EN70" t="s">
        <v>257</v>
      </c>
      <c r="EO70">
        <v>0</v>
      </c>
      <c r="EP70">
        <v>0</v>
      </c>
      <c r="EQ70">
        <v>33</v>
      </c>
      <c r="ER70">
        <v>23</v>
      </c>
      <c r="ES70">
        <v>0</v>
      </c>
      <c r="ET70">
        <v>0</v>
      </c>
      <c r="EU70">
        <v>0</v>
      </c>
      <c r="EV70">
        <v>0</v>
      </c>
      <c r="EW70">
        <v>0</v>
      </c>
      <c r="EX70">
        <v>423</v>
      </c>
      <c r="EY70">
        <v>0</v>
      </c>
      <c r="EZ70">
        <v>0</v>
      </c>
      <c r="FA70">
        <v>0</v>
      </c>
      <c r="FB70">
        <v>476</v>
      </c>
      <c r="FC70">
        <v>0</v>
      </c>
      <c r="FD70">
        <v>0</v>
      </c>
      <c r="FE70">
        <v>0</v>
      </c>
      <c r="FF70">
        <v>20</v>
      </c>
      <c r="FG70">
        <v>0</v>
      </c>
      <c r="FH70">
        <v>1363</v>
      </c>
      <c r="FI70">
        <v>17</v>
      </c>
      <c r="FJ70">
        <v>131</v>
      </c>
      <c r="FK70">
        <v>0</v>
      </c>
      <c r="FL70">
        <v>2412</v>
      </c>
      <c r="FM70">
        <v>16</v>
      </c>
      <c r="FN70">
        <v>0</v>
      </c>
      <c r="FO70">
        <v>101</v>
      </c>
      <c r="FP70">
        <v>8</v>
      </c>
      <c r="FQ70">
        <v>0</v>
      </c>
      <c r="FR70">
        <v>0</v>
      </c>
      <c r="FS70">
        <v>0</v>
      </c>
      <c r="FT70">
        <v>0</v>
      </c>
      <c r="FU70">
        <v>0</v>
      </c>
      <c r="FV70">
        <v>0</v>
      </c>
      <c r="FW70">
        <v>0</v>
      </c>
      <c r="FX70">
        <v>0</v>
      </c>
      <c r="FY70">
        <v>0</v>
      </c>
      <c r="FZ70">
        <v>0</v>
      </c>
      <c r="GA70">
        <v>0</v>
      </c>
      <c r="GB70">
        <v>0</v>
      </c>
      <c r="GC70">
        <v>0</v>
      </c>
      <c r="GD70">
        <v>0</v>
      </c>
      <c r="GE70">
        <v>0</v>
      </c>
      <c r="GF70">
        <v>0</v>
      </c>
      <c r="GG70">
        <v>0</v>
      </c>
      <c r="GH70">
        <v>0</v>
      </c>
      <c r="GI70">
        <v>0</v>
      </c>
      <c r="GJ70">
        <v>0</v>
      </c>
      <c r="GK70">
        <v>0</v>
      </c>
      <c r="GL70">
        <v>0</v>
      </c>
      <c r="GM70">
        <v>0</v>
      </c>
      <c r="GN70">
        <v>0</v>
      </c>
      <c r="GO70">
        <v>0</v>
      </c>
      <c r="GP70">
        <v>0</v>
      </c>
      <c r="GQ70">
        <v>0</v>
      </c>
      <c r="GR70">
        <v>0</v>
      </c>
      <c r="GS70">
        <v>0</v>
      </c>
      <c r="GT70">
        <v>0</v>
      </c>
      <c r="GU70">
        <v>0</v>
      </c>
      <c r="GV70">
        <v>0</v>
      </c>
      <c r="GW70">
        <v>0</v>
      </c>
      <c r="GX70">
        <v>0</v>
      </c>
      <c r="GY70">
        <v>0</v>
      </c>
      <c r="GZ70">
        <v>0</v>
      </c>
      <c r="HA70">
        <v>0</v>
      </c>
      <c r="HB70">
        <v>0</v>
      </c>
      <c r="HC70">
        <v>0</v>
      </c>
      <c r="HD70">
        <v>0</v>
      </c>
      <c r="HE70">
        <v>0</v>
      </c>
      <c r="HF70">
        <v>0</v>
      </c>
      <c r="HG70">
        <v>0</v>
      </c>
      <c r="HH70">
        <v>1</v>
      </c>
      <c r="HI70">
        <v>43</v>
      </c>
      <c r="HJ70">
        <v>1919</v>
      </c>
      <c r="HK70">
        <v>0</v>
      </c>
      <c r="HL70">
        <v>0</v>
      </c>
      <c r="HM70">
        <v>0</v>
      </c>
      <c r="HN70">
        <v>0</v>
      </c>
      <c r="HO70">
        <v>11725</v>
      </c>
      <c r="HP70">
        <v>16117</v>
      </c>
      <c r="HQ70">
        <v>0</v>
      </c>
      <c r="HR70">
        <v>0</v>
      </c>
      <c r="HS70">
        <v>8340</v>
      </c>
      <c r="HT70">
        <v>26623</v>
      </c>
      <c r="HU70">
        <v>0</v>
      </c>
      <c r="HV70">
        <v>0</v>
      </c>
      <c r="HW70">
        <v>0</v>
      </c>
      <c r="HX70">
        <v>894</v>
      </c>
      <c r="HY70">
        <v>0</v>
      </c>
      <c r="HZ70">
        <v>25693</v>
      </c>
      <c r="IA70">
        <v>17</v>
      </c>
      <c r="IB70">
        <v>448</v>
      </c>
      <c r="IC70">
        <v>0</v>
      </c>
      <c r="ID70">
        <v>38272</v>
      </c>
      <c r="IE70">
        <v>468</v>
      </c>
      <c r="IF70">
        <v>0</v>
      </c>
      <c r="IG70">
        <v>124</v>
      </c>
      <c r="IH70">
        <v>454</v>
      </c>
      <c r="II70">
        <v>0</v>
      </c>
      <c r="IJ70">
        <v>0</v>
      </c>
      <c r="IK70">
        <v>0</v>
      </c>
      <c r="IL70">
        <v>0</v>
      </c>
      <c r="IM70">
        <v>0</v>
      </c>
      <c r="IN70">
        <v>0</v>
      </c>
      <c r="IO70">
        <v>0</v>
      </c>
      <c r="IP70">
        <v>0</v>
      </c>
      <c r="IQ70" s="28">
        <v>701000</v>
      </c>
      <c r="IR70" s="28">
        <v>87907</v>
      </c>
      <c r="IS70" s="28">
        <v>1098654</v>
      </c>
      <c r="IT70">
        <v>0</v>
      </c>
      <c r="IU70">
        <v>0</v>
      </c>
      <c r="IV70">
        <v>0</v>
      </c>
      <c r="IW70">
        <v>0</v>
      </c>
      <c r="IX70" s="28">
        <v>146344</v>
      </c>
      <c r="IY70" s="28">
        <v>483854</v>
      </c>
      <c r="IZ70">
        <v>0</v>
      </c>
      <c r="JA70">
        <v>0</v>
      </c>
      <c r="JB70" s="28">
        <v>112659</v>
      </c>
      <c r="JC70" s="28">
        <v>614759</v>
      </c>
      <c r="JD70">
        <v>0</v>
      </c>
      <c r="JE70">
        <v>0</v>
      </c>
      <c r="JF70">
        <v>0</v>
      </c>
      <c r="JG70" s="28">
        <v>1661909</v>
      </c>
      <c r="JH70">
        <v>0</v>
      </c>
      <c r="JI70" s="28">
        <v>1542753</v>
      </c>
      <c r="JJ70" s="28">
        <v>260235</v>
      </c>
      <c r="JK70" s="28">
        <v>1637181</v>
      </c>
      <c r="JL70">
        <v>0</v>
      </c>
      <c r="JM70" s="28">
        <v>1636407</v>
      </c>
      <c r="JN70" s="28">
        <v>1822908</v>
      </c>
      <c r="JO70">
        <v>0</v>
      </c>
      <c r="JP70" s="28">
        <v>602758</v>
      </c>
      <c r="JQ70" s="28">
        <v>1683211</v>
      </c>
      <c r="JR70">
        <v>0</v>
      </c>
      <c r="JS70">
        <v>0</v>
      </c>
      <c r="JT70">
        <v>0</v>
      </c>
      <c r="JU70">
        <v>0</v>
      </c>
      <c r="JV70">
        <v>0</v>
      </c>
      <c r="JW70">
        <v>0</v>
      </c>
      <c r="JX70">
        <v>0</v>
      </c>
    </row>
    <row r="71" spans="1:284" x14ac:dyDescent="0.25">
      <c r="A71" s="27">
        <v>45727</v>
      </c>
      <c r="B71">
        <v>0</v>
      </c>
      <c r="C71" t="s">
        <v>257</v>
      </c>
      <c r="D71" t="s">
        <v>258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2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 t="s">
        <v>257</v>
      </c>
      <c r="AO71" t="s">
        <v>257</v>
      </c>
      <c r="AP71" t="s">
        <v>257</v>
      </c>
      <c r="AQ71" t="s">
        <v>257</v>
      </c>
      <c r="AR71" t="s">
        <v>257</v>
      </c>
      <c r="AS71" t="s">
        <v>257</v>
      </c>
      <c r="AT71" t="s">
        <v>257</v>
      </c>
      <c r="AU71" t="s">
        <v>257</v>
      </c>
      <c r="AV71" t="s">
        <v>257</v>
      </c>
      <c r="AW71" t="s">
        <v>257</v>
      </c>
      <c r="AX71" t="s">
        <v>257</v>
      </c>
      <c r="AY71" t="s">
        <v>257</v>
      </c>
      <c r="AZ71" t="s">
        <v>257</v>
      </c>
      <c r="BA71" t="s">
        <v>257</v>
      </c>
      <c r="BB71" t="s">
        <v>257</v>
      </c>
      <c r="BC71" t="s">
        <v>257</v>
      </c>
      <c r="BD71" t="s">
        <v>257</v>
      </c>
      <c r="BE71" t="s">
        <v>300</v>
      </c>
      <c r="BF71" t="s">
        <v>257</v>
      </c>
      <c r="BG71" t="s">
        <v>257</v>
      </c>
      <c r="BH71" t="s">
        <v>257</v>
      </c>
      <c r="BI71" t="s">
        <v>257</v>
      </c>
      <c r="BJ71" t="s">
        <v>257</v>
      </c>
      <c r="BK71" t="s">
        <v>257</v>
      </c>
      <c r="BL71" t="s">
        <v>257</v>
      </c>
      <c r="BM71" t="s">
        <v>257</v>
      </c>
      <c r="BN71" t="s">
        <v>257</v>
      </c>
      <c r="BO71" t="s">
        <v>257</v>
      </c>
      <c r="BP71" t="s">
        <v>257</v>
      </c>
      <c r="BQ71" t="s">
        <v>257</v>
      </c>
      <c r="BR71" t="s">
        <v>257</v>
      </c>
      <c r="BS71" t="s">
        <v>257</v>
      </c>
      <c r="BT71" t="s">
        <v>257</v>
      </c>
      <c r="BU71" t="s">
        <v>257</v>
      </c>
      <c r="BV71" t="s">
        <v>257</v>
      </c>
      <c r="BW71">
        <v>0</v>
      </c>
      <c r="BX71">
        <v>0</v>
      </c>
      <c r="BY71">
        <v>12</v>
      </c>
      <c r="BZ71">
        <v>2124</v>
      </c>
      <c r="CA71">
        <v>0</v>
      </c>
      <c r="CB71">
        <v>0</v>
      </c>
      <c r="CC71">
        <v>0</v>
      </c>
      <c r="CD71">
        <v>0</v>
      </c>
      <c r="CE71">
        <v>13107</v>
      </c>
      <c r="CF71">
        <v>16573</v>
      </c>
      <c r="CG71">
        <v>0</v>
      </c>
      <c r="CH71">
        <v>0</v>
      </c>
      <c r="CI71">
        <v>14905</v>
      </c>
      <c r="CJ71">
        <v>32339</v>
      </c>
      <c r="CK71">
        <v>0</v>
      </c>
      <c r="CL71">
        <v>0</v>
      </c>
      <c r="CM71">
        <v>0</v>
      </c>
      <c r="CN71">
        <v>972</v>
      </c>
      <c r="CO71">
        <v>0</v>
      </c>
      <c r="CP71">
        <v>23834</v>
      </c>
      <c r="CQ71">
        <v>0</v>
      </c>
      <c r="CR71">
        <v>361</v>
      </c>
      <c r="CS71">
        <v>0</v>
      </c>
      <c r="CT71">
        <v>35809</v>
      </c>
      <c r="CU71">
        <v>441</v>
      </c>
      <c r="CV71">
        <v>0</v>
      </c>
      <c r="CW71">
        <v>19</v>
      </c>
      <c r="CX71">
        <v>416</v>
      </c>
      <c r="CY71">
        <v>0</v>
      </c>
      <c r="CZ71">
        <v>0</v>
      </c>
      <c r="DA71">
        <v>0</v>
      </c>
      <c r="DB71">
        <v>0</v>
      </c>
      <c r="DC71">
        <v>0</v>
      </c>
      <c r="DD71">
        <v>0</v>
      </c>
      <c r="DE71">
        <v>0</v>
      </c>
      <c r="DF71" t="s">
        <v>257</v>
      </c>
      <c r="DG71" t="s">
        <v>257</v>
      </c>
      <c r="DH71" t="s">
        <v>996</v>
      </c>
      <c r="DI71" t="s">
        <v>526</v>
      </c>
      <c r="DJ71" t="s">
        <v>257</v>
      </c>
      <c r="DK71" t="s">
        <v>257</v>
      </c>
      <c r="DL71" t="s">
        <v>257</v>
      </c>
      <c r="DM71" t="s">
        <v>257</v>
      </c>
      <c r="DN71" t="s">
        <v>257</v>
      </c>
      <c r="DO71" t="s">
        <v>551</v>
      </c>
      <c r="DP71" t="s">
        <v>257</v>
      </c>
      <c r="DQ71" t="s">
        <v>257</v>
      </c>
      <c r="DR71" t="s">
        <v>260</v>
      </c>
      <c r="DS71" t="s">
        <v>527</v>
      </c>
      <c r="DT71" t="s">
        <v>257</v>
      </c>
      <c r="DU71" t="s">
        <v>257</v>
      </c>
      <c r="DV71" t="s">
        <v>257</v>
      </c>
      <c r="DW71" t="s">
        <v>673</v>
      </c>
      <c r="DX71" t="s">
        <v>257</v>
      </c>
      <c r="DY71" t="s">
        <v>601</v>
      </c>
      <c r="DZ71" t="s">
        <v>258</v>
      </c>
      <c r="EA71" t="s">
        <v>806</v>
      </c>
      <c r="EB71" t="s">
        <v>257</v>
      </c>
      <c r="EC71" t="s">
        <v>997</v>
      </c>
      <c r="ED71" t="s">
        <v>669</v>
      </c>
      <c r="EE71" t="s">
        <v>257</v>
      </c>
      <c r="EF71" t="s">
        <v>998</v>
      </c>
      <c r="EG71" t="s">
        <v>621</v>
      </c>
      <c r="EH71" t="s">
        <v>257</v>
      </c>
      <c r="EI71" t="s">
        <v>257</v>
      </c>
      <c r="EJ71" t="s">
        <v>257</v>
      </c>
      <c r="EK71" t="s">
        <v>257</v>
      </c>
      <c r="EL71" t="s">
        <v>257</v>
      </c>
      <c r="EM71" t="s">
        <v>257</v>
      </c>
      <c r="EN71" t="s">
        <v>257</v>
      </c>
      <c r="EO71">
        <v>0</v>
      </c>
      <c r="EP71">
        <v>0</v>
      </c>
      <c r="EQ71">
        <v>17</v>
      </c>
      <c r="ER71">
        <v>32</v>
      </c>
      <c r="ES71">
        <v>0</v>
      </c>
      <c r="ET71">
        <v>0</v>
      </c>
      <c r="EU71">
        <v>0</v>
      </c>
      <c r="EV71">
        <v>0</v>
      </c>
      <c r="EW71">
        <v>0</v>
      </c>
      <c r="EX71">
        <v>418</v>
      </c>
      <c r="EY71">
        <v>0</v>
      </c>
      <c r="EZ71">
        <v>0</v>
      </c>
      <c r="FA71">
        <v>2</v>
      </c>
      <c r="FB71">
        <v>128</v>
      </c>
      <c r="FC71">
        <v>0</v>
      </c>
      <c r="FD71">
        <v>0</v>
      </c>
      <c r="FE71">
        <v>0</v>
      </c>
      <c r="FF71">
        <v>21</v>
      </c>
      <c r="FG71">
        <v>0</v>
      </c>
      <c r="FH71">
        <v>1264</v>
      </c>
      <c r="FI71">
        <v>17</v>
      </c>
      <c r="FJ71">
        <v>120</v>
      </c>
      <c r="FK71">
        <v>0</v>
      </c>
      <c r="FL71">
        <v>2303</v>
      </c>
      <c r="FM71">
        <v>26</v>
      </c>
      <c r="FN71">
        <v>0</v>
      </c>
      <c r="FO71">
        <v>99</v>
      </c>
      <c r="FP71">
        <v>23</v>
      </c>
      <c r="FQ71">
        <v>0</v>
      </c>
      <c r="FR71">
        <v>0</v>
      </c>
      <c r="FS71">
        <v>0</v>
      </c>
      <c r="FT71">
        <v>0</v>
      </c>
      <c r="FU71">
        <v>0</v>
      </c>
      <c r="FV71">
        <v>0</v>
      </c>
      <c r="FW71">
        <v>0</v>
      </c>
      <c r="FX71">
        <v>0</v>
      </c>
      <c r="FY71">
        <v>0</v>
      </c>
      <c r="FZ71">
        <v>0</v>
      </c>
      <c r="GA71">
        <v>0</v>
      </c>
      <c r="GB71">
        <v>0</v>
      </c>
      <c r="GC71">
        <v>0</v>
      </c>
      <c r="GD71">
        <v>0</v>
      </c>
      <c r="GE71">
        <v>0</v>
      </c>
      <c r="GF71">
        <v>0</v>
      </c>
      <c r="GG71">
        <v>0</v>
      </c>
      <c r="GH71">
        <v>0</v>
      </c>
      <c r="GI71">
        <v>0</v>
      </c>
      <c r="GJ71">
        <v>0</v>
      </c>
      <c r="GK71">
        <v>0</v>
      </c>
      <c r="GL71">
        <v>0</v>
      </c>
      <c r="GM71">
        <v>0</v>
      </c>
      <c r="GN71">
        <v>0</v>
      </c>
      <c r="GO71">
        <v>0</v>
      </c>
      <c r="GP71">
        <v>0</v>
      </c>
      <c r="GQ71">
        <v>0</v>
      </c>
      <c r="GR71">
        <v>0</v>
      </c>
      <c r="GS71">
        <v>0</v>
      </c>
      <c r="GT71">
        <v>0</v>
      </c>
      <c r="GU71">
        <v>0</v>
      </c>
      <c r="GV71">
        <v>0</v>
      </c>
      <c r="GW71">
        <v>0</v>
      </c>
      <c r="GX71">
        <v>0</v>
      </c>
      <c r="GY71">
        <v>0</v>
      </c>
      <c r="GZ71">
        <v>0</v>
      </c>
      <c r="HA71">
        <v>0</v>
      </c>
      <c r="HB71">
        <v>0</v>
      </c>
      <c r="HC71">
        <v>0</v>
      </c>
      <c r="HD71">
        <v>0</v>
      </c>
      <c r="HE71">
        <v>0</v>
      </c>
      <c r="HF71">
        <v>0</v>
      </c>
      <c r="HG71">
        <v>0</v>
      </c>
      <c r="HH71">
        <v>0</v>
      </c>
      <c r="HI71">
        <v>29</v>
      </c>
      <c r="HJ71">
        <v>2156</v>
      </c>
      <c r="HK71">
        <v>0</v>
      </c>
      <c r="HL71">
        <v>0</v>
      </c>
      <c r="HM71">
        <v>0</v>
      </c>
      <c r="HN71">
        <v>0</v>
      </c>
      <c r="HO71">
        <v>13107</v>
      </c>
      <c r="HP71">
        <v>16991</v>
      </c>
      <c r="HQ71">
        <v>0</v>
      </c>
      <c r="HR71">
        <v>0</v>
      </c>
      <c r="HS71">
        <v>14907</v>
      </c>
      <c r="HT71">
        <v>32467</v>
      </c>
      <c r="HU71">
        <v>0</v>
      </c>
      <c r="HV71">
        <v>0</v>
      </c>
      <c r="HW71">
        <v>0</v>
      </c>
      <c r="HX71">
        <v>995</v>
      </c>
      <c r="HY71">
        <v>0</v>
      </c>
      <c r="HZ71">
        <v>25098</v>
      </c>
      <c r="IA71">
        <v>17</v>
      </c>
      <c r="IB71">
        <v>481</v>
      </c>
      <c r="IC71">
        <v>0</v>
      </c>
      <c r="ID71">
        <v>38112</v>
      </c>
      <c r="IE71">
        <v>467</v>
      </c>
      <c r="IF71">
        <v>0</v>
      </c>
      <c r="IG71">
        <v>118</v>
      </c>
      <c r="IH71">
        <v>439</v>
      </c>
      <c r="II71">
        <v>0</v>
      </c>
      <c r="IJ71">
        <v>0</v>
      </c>
      <c r="IK71">
        <v>0</v>
      </c>
      <c r="IL71">
        <v>0</v>
      </c>
      <c r="IM71">
        <v>0</v>
      </c>
      <c r="IN71">
        <v>0</v>
      </c>
      <c r="IO71">
        <v>0</v>
      </c>
      <c r="IP71">
        <v>0</v>
      </c>
      <c r="IQ71">
        <v>0</v>
      </c>
      <c r="IR71" s="28">
        <v>93897</v>
      </c>
      <c r="IS71" s="28">
        <v>855594</v>
      </c>
      <c r="IT71">
        <v>0</v>
      </c>
      <c r="IU71">
        <v>0</v>
      </c>
      <c r="IV71">
        <v>0</v>
      </c>
      <c r="IW71">
        <v>0</v>
      </c>
      <c r="IX71" s="28">
        <v>110389</v>
      </c>
      <c r="IY71" s="28">
        <v>105567</v>
      </c>
      <c r="IZ71">
        <v>0</v>
      </c>
      <c r="JA71">
        <v>0</v>
      </c>
      <c r="JB71" s="28">
        <v>61154</v>
      </c>
      <c r="JC71" s="28">
        <v>374015</v>
      </c>
      <c r="JD71">
        <v>0</v>
      </c>
      <c r="JE71">
        <v>0</v>
      </c>
      <c r="JF71">
        <v>0</v>
      </c>
      <c r="JG71" s="28">
        <v>1199794</v>
      </c>
      <c r="JH71">
        <v>0</v>
      </c>
      <c r="JI71" s="28">
        <v>1250078</v>
      </c>
      <c r="JJ71" s="28">
        <v>170471</v>
      </c>
      <c r="JK71" s="28">
        <v>1594784</v>
      </c>
      <c r="JL71">
        <v>0</v>
      </c>
      <c r="JM71" s="28">
        <v>1423838</v>
      </c>
      <c r="JN71" s="28">
        <v>1487385</v>
      </c>
      <c r="JO71">
        <v>0</v>
      </c>
      <c r="JP71" s="28">
        <v>339873</v>
      </c>
      <c r="JQ71" s="28">
        <v>1526487</v>
      </c>
      <c r="JR71">
        <v>0</v>
      </c>
      <c r="JS71">
        <v>0</v>
      </c>
      <c r="JT71">
        <v>0</v>
      </c>
      <c r="JU71">
        <v>0</v>
      </c>
      <c r="JV71">
        <v>0</v>
      </c>
      <c r="JW71">
        <v>0</v>
      </c>
      <c r="JX71">
        <v>0</v>
      </c>
    </row>
    <row r="72" spans="1:284" x14ac:dyDescent="0.25">
      <c r="A72" s="27">
        <v>45728</v>
      </c>
      <c r="B72">
        <v>21307</v>
      </c>
      <c r="C72" t="s">
        <v>263</v>
      </c>
      <c r="D72" t="s">
        <v>557</v>
      </c>
      <c r="E72">
        <v>0</v>
      </c>
      <c r="F72">
        <v>0</v>
      </c>
      <c r="G72">
        <v>0</v>
      </c>
      <c r="H72">
        <v>6</v>
      </c>
      <c r="I72">
        <v>0</v>
      </c>
      <c r="J72">
        <v>0</v>
      </c>
      <c r="K72">
        <v>0</v>
      </c>
      <c r="L72">
        <v>0</v>
      </c>
      <c r="M72">
        <v>1</v>
      </c>
      <c r="N72">
        <v>0</v>
      </c>
      <c r="O72">
        <v>0</v>
      </c>
      <c r="P72">
        <v>0</v>
      </c>
      <c r="Q72">
        <v>8</v>
      </c>
      <c r="R72">
        <v>10</v>
      </c>
      <c r="S72">
        <v>0</v>
      </c>
      <c r="T72">
        <v>0</v>
      </c>
      <c r="U72">
        <v>0</v>
      </c>
      <c r="V72">
        <v>0</v>
      </c>
      <c r="W72">
        <v>0</v>
      </c>
      <c r="X72">
        <v>1</v>
      </c>
      <c r="Y72">
        <v>0</v>
      </c>
      <c r="Z72">
        <v>0</v>
      </c>
      <c r="AA72">
        <v>0</v>
      </c>
      <c r="AB72">
        <v>2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 t="s">
        <v>257</v>
      </c>
      <c r="AO72" t="s">
        <v>257</v>
      </c>
      <c r="AP72" t="s">
        <v>257</v>
      </c>
      <c r="AQ72" t="s">
        <v>721</v>
      </c>
      <c r="AR72" t="s">
        <v>257</v>
      </c>
      <c r="AS72" t="s">
        <v>257</v>
      </c>
      <c r="AT72" t="s">
        <v>257</v>
      </c>
      <c r="AU72" t="s">
        <v>257</v>
      </c>
      <c r="AV72" t="s">
        <v>260</v>
      </c>
      <c r="AW72" t="s">
        <v>257</v>
      </c>
      <c r="AX72" t="s">
        <v>257</v>
      </c>
      <c r="AY72" t="s">
        <v>257</v>
      </c>
      <c r="AZ72" t="s">
        <v>392</v>
      </c>
      <c r="BA72" t="s">
        <v>548</v>
      </c>
      <c r="BB72" t="s">
        <v>257</v>
      </c>
      <c r="BC72" t="s">
        <v>257</v>
      </c>
      <c r="BD72" t="s">
        <v>257</v>
      </c>
      <c r="BE72" t="s">
        <v>257</v>
      </c>
      <c r="BF72" t="s">
        <v>257</v>
      </c>
      <c r="BG72" t="s">
        <v>257</v>
      </c>
      <c r="BH72" t="s">
        <v>257</v>
      </c>
      <c r="BI72" t="s">
        <v>257</v>
      </c>
      <c r="BJ72" t="s">
        <v>257</v>
      </c>
      <c r="BK72" t="s">
        <v>257</v>
      </c>
      <c r="BL72" t="s">
        <v>257</v>
      </c>
      <c r="BM72" t="s">
        <v>257</v>
      </c>
      <c r="BN72" t="s">
        <v>257</v>
      </c>
      <c r="BO72" t="s">
        <v>257</v>
      </c>
      <c r="BP72" t="s">
        <v>257</v>
      </c>
      <c r="BQ72" t="s">
        <v>257</v>
      </c>
      <c r="BR72" t="s">
        <v>257</v>
      </c>
      <c r="BS72" t="s">
        <v>257</v>
      </c>
      <c r="BT72" t="s">
        <v>257</v>
      </c>
      <c r="BU72" t="s">
        <v>257</v>
      </c>
      <c r="BV72" t="s">
        <v>257</v>
      </c>
      <c r="BW72">
        <v>0</v>
      </c>
      <c r="BX72">
        <v>0</v>
      </c>
      <c r="BY72">
        <v>7</v>
      </c>
      <c r="BZ72">
        <v>2065</v>
      </c>
      <c r="CA72">
        <v>0</v>
      </c>
      <c r="CB72">
        <v>0</v>
      </c>
      <c r="CC72">
        <v>0</v>
      </c>
      <c r="CD72">
        <v>0</v>
      </c>
      <c r="CE72">
        <v>14485</v>
      </c>
      <c r="CF72">
        <v>18263</v>
      </c>
      <c r="CG72">
        <v>0</v>
      </c>
      <c r="CH72">
        <v>0</v>
      </c>
      <c r="CI72">
        <v>6877</v>
      </c>
      <c r="CJ72">
        <v>22360</v>
      </c>
      <c r="CK72">
        <v>0</v>
      </c>
      <c r="CL72">
        <v>0</v>
      </c>
      <c r="CM72">
        <v>0</v>
      </c>
      <c r="CN72">
        <v>803</v>
      </c>
      <c r="CO72">
        <v>0</v>
      </c>
      <c r="CP72">
        <v>25432</v>
      </c>
      <c r="CQ72">
        <v>0</v>
      </c>
      <c r="CR72">
        <v>353</v>
      </c>
      <c r="CS72">
        <v>0</v>
      </c>
      <c r="CT72">
        <v>38132</v>
      </c>
      <c r="CU72">
        <v>477</v>
      </c>
      <c r="CV72">
        <v>0</v>
      </c>
      <c r="CW72">
        <v>32</v>
      </c>
      <c r="CX72">
        <v>472</v>
      </c>
      <c r="CY72">
        <v>0</v>
      </c>
      <c r="CZ72">
        <v>0</v>
      </c>
      <c r="DA72">
        <v>0</v>
      </c>
      <c r="DB72">
        <v>0</v>
      </c>
      <c r="DC72">
        <v>0</v>
      </c>
      <c r="DD72">
        <v>0</v>
      </c>
      <c r="DE72">
        <v>0</v>
      </c>
      <c r="DF72" t="s">
        <v>257</v>
      </c>
      <c r="DG72" t="s">
        <v>257</v>
      </c>
      <c r="DH72" t="s">
        <v>999</v>
      </c>
      <c r="DI72" t="s">
        <v>304</v>
      </c>
      <c r="DJ72" t="s">
        <v>257</v>
      </c>
      <c r="DK72" t="s">
        <v>257</v>
      </c>
      <c r="DL72" t="s">
        <v>257</v>
      </c>
      <c r="DM72" t="s">
        <v>257</v>
      </c>
      <c r="DN72" t="s">
        <v>257</v>
      </c>
      <c r="DO72" t="s">
        <v>524</v>
      </c>
      <c r="DP72" t="s">
        <v>257</v>
      </c>
      <c r="DQ72" t="s">
        <v>257</v>
      </c>
      <c r="DR72" t="s">
        <v>300</v>
      </c>
      <c r="DS72" t="s">
        <v>278</v>
      </c>
      <c r="DT72" t="s">
        <v>257</v>
      </c>
      <c r="DU72" t="s">
        <v>257</v>
      </c>
      <c r="DV72" t="s">
        <v>257</v>
      </c>
      <c r="DW72" t="s">
        <v>363</v>
      </c>
      <c r="DX72" t="s">
        <v>257</v>
      </c>
      <c r="DY72" t="s">
        <v>554</v>
      </c>
      <c r="DZ72" t="s">
        <v>258</v>
      </c>
      <c r="EA72" t="s">
        <v>776</v>
      </c>
      <c r="EB72" t="s">
        <v>257</v>
      </c>
      <c r="EC72" t="s">
        <v>967</v>
      </c>
      <c r="ED72" t="s">
        <v>1000</v>
      </c>
      <c r="EE72" t="s">
        <v>257</v>
      </c>
      <c r="EF72" t="s">
        <v>946</v>
      </c>
      <c r="EG72" t="s">
        <v>784</v>
      </c>
      <c r="EH72" t="s">
        <v>257</v>
      </c>
      <c r="EI72" t="s">
        <v>257</v>
      </c>
      <c r="EJ72" t="s">
        <v>257</v>
      </c>
      <c r="EK72" t="s">
        <v>257</v>
      </c>
      <c r="EL72" t="s">
        <v>257</v>
      </c>
      <c r="EM72" t="s">
        <v>257</v>
      </c>
      <c r="EN72" t="s">
        <v>257</v>
      </c>
      <c r="EO72">
        <v>0</v>
      </c>
      <c r="EP72">
        <v>0</v>
      </c>
      <c r="EQ72">
        <v>39</v>
      </c>
      <c r="ER72">
        <v>15</v>
      </c>
      <c r="ES72">
        <v>0</v>
      </c>
      <c r="ET72">
        <v>0</v>
      </c>
      <c r="EU72">
        <v>0</v>
      </c>
      <c r="EV72">
        <v>0</v>
      </c>
      <c r="EW72">
        <v>0</v>
      </c>
      <c r="EX72">
        <v>405</v>
      </c>
      <c r="EY72">
        <v>0</v>
      </c>
      <c r="EZ72">
        <v>0</v>
      </c>
      <c r="FA72">
        <v>14</v>
      </c>
      <c r="FB72">
        <v>123</v>
      </c>
      <c r="FC72">
        <v>0</v>
      </c>
      <c r="FD72">
        <v>0</v>
      </c>
      <c r="FE72">
        <v>0</v>
      </c>
      <c r="FF72">
        <v>16</v>
      </c>
      <c r="FG72">
        <v>0</v>
      </c>
      <c r="FH72">
        <v>1338</v>
      </c>
      <c r="FI72">
        <v>18</v>
      </c>
      <c r="FJ72">
        <v>127</v>
      </c>
      <c r="FK72">
        <v>0</v>
      </c>
      <c r="FL72">
        <v>2348</v>
      </c>
      <c r="FM72">
        <v>34</v>
      </c>
      <c r="FN72">
        <v>0</v>
      </c>
      <c r="FO72">
        <v>97</v>
      </c>
      <c r="FP72">
        <v>7</v>
      </c>
      <c r="FQ72">
        <v>0</v>
      </c>
      <c r="FR72">
        <v>0</v>
      </c>
      <c r="FS72">
        <v>0</v>
      </c>
      <c r="FT72">
        <v>0</v>
      </c>
      <c r="FU72">
        <v>0</v>
      </c>
      <c r="FV72">
        <v>0</v>
      </c>
      <c r="FW72">
        <v>0</v>
      </c>
      <c r="FX72">
        <v>0</v>
      </c>
      <c r="FY72">
        <v>0</v>
      </c>
      <c r="FZ72">
        <v>0</v>
      </c>
      <c r="GA72">
        <v>0</v>
      </c>
      <c r="GB72">
        <v>0</v>
      </c>
      <c r="GC72">
        <v>0</v>
      </c>
      <c r="GD72">
        <v>0</v>
      </c>
      <c r="GE72">
        <v>0</v>
      </c>
      <c r="GF72">
        <v>0</v>
      </c>
      <c r="GG72">
        <v>0</v>
      </c>
      <c r="GH72">
        <v>0</v>
      </c>
      <c r="GI72">
        <v>0</v>
      </c>
      <c r="GJ72">
        <v>0</v>
      </c>
      <c r="GK72">
        <v>0</v>
      </c>
      <c r="GL72">
        <v>0</v>
      </c>
      <c r="GM72">
        <v>0</v>
      </c>
      <c r="GN72">
        <v>0</v>
      </c>
      <c r="GO72">
        <v>0</v>
      </c>
      <c r="GP72">
        <v>0</v>
      </c>
      <c r="GQ72">
        <v>0</v>
      </c>
      <c r="GR72">
        <v>0</v>
      </c>
      <c r="GS72">
        <v>0</v>
      </c>
      <c r="GT72">
        <v>0</v>
      </c>
      <c r="GU72">
        <v>0</v>
      </c>
      <c r="GV72">
        <v>0</v>
      </c>
      <c r="GW72">
        <v>0</v>
      </c>
      <c r="GX72">
        <v>0</v>
      </c>
      <c r="GY72">
        <v>0</v>
      </c>
      <c r="GZ72">
        <v>0</v>
      </c>
      <c r="HA72">
        <v>0</v>
      </c>
      <c r="HB72">
        <v>0</v>
      </c>
      <c r="HC72">
        <v>0</v>
      </c>
      <c r="HD72">
        <v>0</v>
      </c>
      <c r="HE72">
        <v>0</v>
      </c>
      <c r="HF72">
        <v>0</v>
      </c>
      <c r="HG72">
        <v>0</v>
      </c>
      <c r="HH72">
        <v>0</v>
      </c>
      <c r="HI72">
        <v>46</v>
      </c>
      <c r="HJ72">
        <v>2086</v>
      </c>
      <c r="HK72">
        <v>0</v>
      </c>
      <c r="HL72">
        <v>0</v>
      </c>
      <c r="HM72">
        <v>0</v>
      </c>
      <c r="HN72">
        <v>0</v>
      </c>
      <c r="HO72">
        <v>14486</v>
      </c>
      <c r="HP72">
        <v>18668</v>
      </c>
      <c r="HQ72">
        <v>0</v>
      </c>
      <c r="HR72">
        <v>0</v>
      </c>
      <c r="HS72">
        <v>6899</v>
      </c>
      <c r="HT72">
        <v>22493</v>
      </c>
      <c r="HU72">
        <v>0</v>
      </c>
      <c r="HV72">
        <v>0</v>
      </c>
      <c r="HW72">
        <v>0</v>
      </c>
      <c r="HX72">
        <v>819</v>
      </c>
      <c r="HY72">
        <v>0</v>
      </c>
      <c r="HZ72">
        <v>26771</v>
      </c>
      <c r="IA72">
        <v>18</v>
      </c>
      <c r="IB72">
        <v>480</v>
      </c>
      <c r="IC72">
        <v>0</v>
      </c>
      <c r="ID72">
        <v>40482</v>
      </c>
      <c r="IE72">
        <v>511</v>
      </c>
      <c r="IF72">
        <v>0</v>
      </c>
      <c r="IG72">
        <v>129</v>
      </c>
      <c r="IH72">
        <v>479</v>
      </c>
      <c r="II72">
        <v>0</v>
      </c>
      <c r="IJ72">
        <v>0</v>
      </c>
      <c r="IK72">
        <v>0</v>
      </c>
      <c r="IL72">
        <v>0</v>
      </c>
      <c r="IM72">
        <v>0</v>
      </c>
      <c r="IN72">
        <v>0</v>
      </c>
      <c r="IO72">
        <v>0</v>
      </c>
      <c r="IP72">
        <v>0</v>
      </c>
      <c r="IQ72">
        <v>0</v>
      </c>
      <c r="IR72" s="28">
        <v>96000</v>
      </c>
      <c r="IS72" s="28">
        <v>825001</v>
      </c>
      <c r="IT72">
        <v>0</v>
      </c>
      <c r="IU72">
        <v>0</v>
      </c>
      <c r="IV72">
        <v>0</v>
      </c>
      <c r="IW72">
        <v>0</v>
      </c>
      <c r="IX72" s="28">
        <v>117725</v>
      </c>
      <c r="IY72" s="28">
        <v>112575</v>
      </c>
      <c r="IZ72">
        <v>0</v>
      </c>
      <c r="JA72">
        <v>0</v>
      </c>
      <c r="JB72" s="28">
        <v>62172</v>
      </c>
      <c r="JC72" s="28">
        <v>429791</v>
      </c>
      <c r="JD72">
        <v>0</v>
      </c>
      <c r="JE72">
        <v>0</v>
      </c>
      <c r="JF72">
        <v>0</v>
      </c>
      <c r="JG72" s="28">
        <v>1201619</v>
      </c>
      <c r="JH72">
        <v>0</v>
      </c>
      <c r="JI72" s="28">
        <v>1226270</v>
      </c>
      <c r="JJ72" s="28">
        <v>102111</v>
      </c>
      <c r="JK72" s="28">
        <v>1561125</v>
      </c>
      <c r="JL72">
        <v>0</v>
      </c>
      <c r="JM72" s="28">
        <v>1394322</v>
      </c>
      <c r="JN72" s="28">
        <v>1554342</v>
      </c>
      <c r="JO72">
        <v>0</v>
      </c>
      <c r="JP72" s="28">
        <v>495031</v>
      </c>
      <c r="JQ72" s="28">
        <v>1567033</v>
      </c>
      <c r="JR72">
        <v>0</v>
      </c>
      <c r="JS72">
        <v>0</v>
      </c>
      <c r="JT72">
        <v>0</v>
      </c>
      <c r="JU72">
        <v>0</v>
      </c>
      <c r="JV72">
        <v>0</v>
      </c>
      <c r="JW72">
        <v>0</v>
      </c>
      <c r="JX72">
        <v>0</v>
      </c>
    </row>
    <row r="73" spans="1:284" x14ac:dyDescent="0.25">
      <c r="A73" s="27">
        <v>45729</v>
      </c>
      <c r="B73">
        <v>0</v>
      </c>
      <c r="C73" t="s">
        <v>257</v>
      </c>
      <c r="D73" t="s">
        <v>258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 t="s">
        <v>257</v>
      </c>
      <c r="AO73" t="s">
        <v>257</v>
      </c>
      <c r="AP73" t="s">
        <v>257</v>
      </c>
      <c r="AQ73" t="s">
        <v>257</v>
      </c>
      <c r="AR73" t="s">
        <v>257</v>
      </c>
      <c r="AS73" t="s">
        <v>257</v>
      </c>
      <c r="AT73" t="s">
        <v>257</v>
      </c>
      <c r="AU73" t="s">
        <v>257</v>
      </c>
      <c r="AV73" t="s">
        <v>257</v>
      </c>
      <c r="AW73" t="s">
        <v>257</v>
      </c>
      <c r="AX73" t="s">
        <v>257</v>
      </c>
      <c r="AY73" t="s">
        <v>257</v>
      </c>
      <c r="AZ73" t="s">
        <v>257</v>
      </c>
      <c r="BA73" t="s">
        <v>257</v>
      </c>
      <c r="BB73" t="s">
        <v>257</v>
      </c>
      <c r="BC73" t="s">
        <v>257</v>
      </c>
      <c r="BD73" t="s">
        <v>257</v>
      </c>
      <c r="BE73" t="s">
        <v>257</v>
      </c>
      <c r="BF73" t="s">
        <v>257</v>
      </c>
      <c r="BG73" t="s">
        <v>257</v>
      </c>
      <c r="BH73" t="s">
        <v>257</v>
      </c>
      <c r="BI73" t="s">
        <v>257</v>
      </c>
      <c r="BJ73" t="s">
        <v>257</v>
      </c>
      <c r="BK73" t="s">
        <v>257</v>
      </c>
      <c r="BL73" t="s">
        <v>257</v>
      </c>
      <c r="BM73" t="s">
        <v>257</v>
      </c>
      <c r="BN73" t="s">
        <v>257</v>
      </c>
      <c r="BO73" t="s">
        <v>257</v>
      </c>
      <c r="BP73" t="s">
        <v>257</v>
      </c>
      <c r="BQ73" t="s">
        <v>257</v>
      </c>
      <c r="BR73" t="s">
        <v>257</v>
      </c>
      <c r="BS73" t="s">
        <v>257</v>
      </c>
      <c r="BT73" t="s">
        <v>257</v>
      </c>
      <c r="BU73" t="s">
        <v>257</v>
      </c>
      <c r="BV73" t="s">
        <v>257</v>
      </c>
      <c r="BW73">
        <v>0</v>
      </c>
      <c r="BX73">
        <v>0</v>
      </c>
      <c r="BY73">
        <v>0</v>
      </c>
      <c r="BZ73">
        <v>2032</v>
      </c>
      <c r="CA73">
        <v>0</v>
      </c>
      <c r="CB73">
        <v>0</v>
      </c>
      <c r="CC73">
        <v>0</v>
      </c>
      <c r="CD73">
        <v>0</v>
      </c>
      <c r="CE73">
        <v>12873</v>
      </c>
      <c r="CF73">
        <v>16667</v>
      </c>
      <c r="CG73">
        <v>0</v>
      </c>
      <c r="CH73">
        <v>0</v>
      </c>
      <c r="CI73">
        <v>10955</v>
      </c>
      <c r="CJ73">
        <v>25798</v>
      </c>
      <c r="CK73">
        <v>0</v>
      </c>
      <c r="CL73">
        <v>0</v>
      </c>
      <c r="CM73">
        <v>0</v>
      </c>
      <c r="CN73">
        <v>835</v>
      </c>
      <c r="CO73">
        <v>0</v>
      </c>
      <c r="CP73">
        <v>25368</v>
      </c>
      <c r="CQ73">
        <v>0</v>
      </c>
      <c r="CR73">
        <v>388</v>
      </c>
      <c r="CS73">
        <v>0</v>
      </c>
      <c r="CT73">
        <v>37399</v>
      </c>
      <c r="CU73">
        <v>484</v>
      </c>
      <c r="CV73">
        <v>0</v>
      </c>
      <c r="CW73">
        <v>23</v>
      </c>
      <c r="CX73">
        <v>470</v>
      </c>
      <c r="CY73">
        <v>0</v>
      </c>
      <c r="CZ73">
        <v>0</v>
      </c>
      <c r="DA73">
        <v>0</v>
      </c>
      <c r="DB73">
        <v>0</v>
      </c>
      <c r="DC73">
        <v>0</v>
      </c>
      <c r="DD73">
        <v>0</v>
      </c>
      <c r="DE73">
        <v>0</v>
      </c>
      <c r="DF73" t="s">
        <v>257</v>
      </c>
      <c r="DG73" t="s">
        <v>257</v>
      </c>
      <c r="DH73" t="s">
        <v>258</v>
      </c>
      <c r="DI73" t="s">
        <v>322</v>
      </c>
      <c r="DJ73" t="s">
        <v>257</v>
      </c>
      <c r="DK73" t="s">
        <v>257</v>
      </c>
      <c r="DL73" t="s">
        <v>257</v>
      </c>
      <c r="DM73" t="s">
        <v>257</v>
      </c>
      <c r="DN73" t="s">
        <v>257</v>
      </c>
      <c r="DO73" t="s">
        <v>302</v>
      </c>
      <c r="DP73" t="s">
        <v>257</v>
      </c>
      <c r="DQ73" t="s">
        <v>257</v>
      </c>
      <c r="DR73" t="s">
        <v>257</v>
      </c>
      <c r="DS73" t="s">
        <v>865</v>
      </c>
      <c r="DT73" t="s">
        <v>257</v>
      </c>
      <c r="DU73" t="s">
        <v>257</v>
      </c>
      <c r="DV73" t="s">
        <v>257</v>
      </c>
      <c r="DW73" t="s">
        <v>409</v>
      </c>
      <c r="DX73" t="s">
        <v>257</v>
      </c>
      <c r="DY73" t="s">
        <v>843</v>
      </c>
      <c r="DZ73" t="s">
        <v>258</v>
      </c>
      <c r="EA73" t="s">
        <v>1001</v>
      </c>
      <c r="EB73" t="s">
        <v>257</v>
      </c>
      <c r="EC73" t="s">
        <v>706</v>
      </c>
      <c r="ED73" t="s">
        <v>1002</v>
      </c>
      <c r="EE73" t="s">
        <v>257</v>
      </c>
      <c r="EF73" t="s">
        <v>807</v>
      </c>
      <c r="EG73" t="s">
        <v>649</v>
      </c>
      <c r="EH73" t="s">
        <v>257</v>
      </c>
      <c r="EI73" t="s">
        <v>257</v>
      </c>
      <c r="EJ73" t="s">
        <v>257</v>
      </c>
      <c r="EK73" t="s">
        <v>257</v>
      </c>
      <c r="EL73" t="s">
        <v>257</v>
      </c>
      <c r="EM73" t="s">
        <v>257</v>
      </c>
      <c r="EN73" t="s">
        <v>257</v>
      </c>
      <c r="EO73">
        <v>0</v>
      </c>
      <c r="EP73">
        <v>0</v>
      </c>
      <c r="EQ73">
        <v>51</v>
      </c>
      <c r="ER73">
        <v>15</v>
      </c>
      <c r="ES73">
        <v>0</v>
      </c>
      <c r="ET73">
        <v>0</v>
      </c>
      <c r="EU73">
        <v>0</v>
      </c>
      <c r="EV73">
        <v>0</v>
      </c>
      <c r="EW73">
        <v>0</v>
      </c>
      <c r="EX73">
        <v>419</v>
      </c>
      <c r="EY73">
        <v>0</v>
      </c>
      <c r="EZ73">
        <v>0</v>
      </c>
      <c r="FA73">
        <v>0</v>
      </c>
      <c r="FB73">
        <v>92</v>
      </c>
      <c r="FC73">
        <v>0</v>
      </c>
      <c r="FD73">
        <v>0</v>
      </c>
      <c r="FE73">
        <v>0</v>
      </c>
      <c r="FF73">
        <v>23</v>
      </c>
      <c r="FG73">
        <v>0</v>
      </c>
      <c r="FH73">
        <v>1372</v>
      </c>
      <c r="FI73">
        <v>13</v>
      </c>
      <c r="FJ73">
        <v>126</v>
      </c>
      <c r="FK73">
        <v>0</v>
      </c>
      <c r="FL73">
        <v>2598</v>
      </c>
      <c r="FM73">
        <v>18</v>
      </c>
      <c r="FN73">
        <v>0</v>
      </c>
      <c r="FO73">
        <v>100</v>
      </c>
      <c r="FP73">
        <v>9</v>
      </c>
      <c r="FQ73">
        <v>0</v>
      </c>
      <c r="FR73">
        <v>0</v>
      </c>
      <c r="FS73">
        <v>0</v>
      </c>
      <c r="FT73">
        <v>0</v>
      </c>
      <c r="FU73">
        <v>0</v>
      </c>
      <c r="FV73">
        <v>0</v>
      </c>
      <c r="FW73">
        <v>0</v>
      </c>
      <c r="FX73">
        <v>0</v>
      </c>
      <c r="FY73">
        <v>0</v>
      </c>
      <c r="FZ73">
        <v>0</v>
      </c>
      <c r="GA73">
        <v>0</v>
      </c>
      <c r="GB73">
        <v>0</v>
      </c>
      <c r="GC73">
        <v>0</v>
      </c>
      <c r="GD73">
        <v>0</v>
      </c>
      <c r="GE73">
        <v>0</v>
      </c>
      <c r="GF73">
        <v>0</v>
      </c>
      <c r="GG73">
        <v>0</v>
      </c>
      <c r="GH73">
        <v>0</v>
      </c>
      <c r="GI73">
        <v>0</v>
      </c>
      <c r="GJ73">
        <v>0</v>
      </c>
      <c r="GK73">
        <v>0</v>
      </c>
      <c r="GL73">
        <v>0</v>
      </c>
      <c r="GM73">
        <v>0</v>
      </c>
      <c r="GN73">
        <v>0</v>
      </c>
      <c r="GO73">
        <v>0</v>
      </c>
      <c r="GP73">
        <v>0</v>
      </c>
      <c r="GQ73">
        <v>0</v>
      </c>
      <c r="GR73">
        <v>0</v>
      </c>
      <c r="GS73">
        <v>0</v>
      </c>
      <c r="GT73">
        <v>0</v>
      </c>
      <c r="GU73">
        <v>0</v>
      </c>
      <c r="GV73">
        <v>0</v>
      </c>
      <c r="GW73">
        <v>0</v>
      </c>
      <c r="GX73">
        <v>0</v>
      </c>
      <c r="GY73">
        <v>0</v>
      </c>
      <c r="GZ73">
        <v>0</v>
      </c>
      <c r="HA73">
        <v>0</v>
      </c>
      <c r="HB73">
        <v>0</v>
      </c>
      <c r="HC73">
        <v>0</v>
      </c>
      <c r="HD73">
        <v>0</v>
      </c>
      <c r="HE73">
        <v>0</v>
      </c>
      <c r="HF73">
        <v>0</v>
      </c>
      <c r="HG73">
        <v>0</v>
      </c>
      <c r="HH73">
        <v>0</v>
      </c>
      <c r="HI73">
        <v>51</v>
      </c>
      <c r="HJ73">
        <v>2047</v>
      </c>
      <c r="HK73">
        <v>0</v>
      </c>
      <c r="HL73">
        <v>0</v>
      </c>
      <c r="HM73">
        <v>0</v>
      </c>
      <c r="HN73">
        <v>0</v>
      </c>
      <c r="HO73">
        <v>12873</v>
      </c>
      <c r="HP73">
        <v>17086</v>
      </c>
      <c r="HQ73">
        <v>0</v>
      </c>
      <c r="HR73">
        <v>0</v>
      </c>
      <c r="HS73">
        <v>10955</v>
      </c>
      <c r="HT73">
        <v>25890</v>
      </c>
      <c r="HU73">
        <v>0</v>
      </c>
      <c r="HV73">
        <v>0</v>
      </c>
      <c r="HW73">
        <v>0</v>
      </c>
      <c r="HX73">
        <v>858</v>
      </c>
      <c r="HY73">
        <v>0</v>
      </c>
      <c r="HZ73">
        <v>26740</v>
      </c>
      <c r="IA73">
        <v>13</v>
      </c>
      <c r="IB73">
        <v>514</v>
      </c>
      <c r="IC73">
        <v>0</v>
      </c>
      <c r="ID73">
        <v>39997</v>
      </c>
      <c r="IE73">
        <v>502</v>
      </c>
      <c r="IF73">
        <v>0</v>
      </c>
      <c r="IG73">
        <v>123</v>
      </c>
      <c r="IH73">
        <v>479</v>
      </c>
      <c r="II73">
        <v>0</v>
      </c>
      <c r="IJ73">
        <v>0</v>
      </c>
      <c r="IK73">
        <v>0</v>
      </c>
      <c r="IL73">
        <v>0</v>
      </c>
      <c r="IM73">
        <v>0</v>
      </c>
      <c r="IN73">
        <v>0</v>
      </c>
      <c r="IO73">
        <v>0</v>
      </c>
      <c r="IP73">
        <v>0</v>
      </c>
      <c r="IQ73">
        <v>0</v>
      </c>
      <c r="IR73" s="28">
        <v>58235</v>
      </c>
      <c r="IS73" s="28">
        <v>840695</v>
      </c>
      <c r="IT73">
        <v>0</v>
      </c>
      <c r="IU73">
        <v>0</v>
      </c>
      <c r="IV73">
        <v>0</v>
      </c>
      <c r="IW73">
        <v>0</v>
      </c>
      <c r="IX73" s="28">
        <v>111844</v>
      </c>
      <c r="IY73" s="28">
        <v>114768</v>
      </c>
      <c r="IZ73">
        <v>0</v>
      </c>
      <c r="JA73">
        <v>0</v>
      </c>
      <c r="JB73" s="28">
        <v>58750</v>
      </c>
      <c r="JC73" s="28">
        <v>449814</v>
      </c>
      <c r="JD73">
        <v>0</v>
      </c>
      <c r="JE73">
        <v>0</v>
      </c>
      <c r="JF73">
        <v>0</v>
      </c>
      <c r="JG73" s="28">
        <v>1357350</v>
      </c>
      <c r="JH73">
        <v>0</v>
      </c>
      <c r="JI73" s="28">
        <v>1309950</v>
      </c>
      <c r="JJ73" s="28">
        <v>104385</v>
      </c>
      <c r="JK73" s="28">
        <v>1642103</v>
      </c>
      <c r="JL73">
        <v>0</v>
      </c>
      <c r="JM73" s="28">
        <v>1547149</v>
      </c>
      <c r="JN73" s="28">
        <v>1439430</v>
      </c>
      <c r="JO73">
        <v>0</v>
      </c>
      <c r="JP73" s="28">
        <v>422480</v>
      </c>
      <c r="JQ73" s="28">
        <v>1482056</v>
      </c>
      <c r="JR73">
        <v>0</v>
      </c>
      <c r="JS73">
        <v>0</v>
      </c>
      <c r="JT73">
        <v>0</v>
      </c>
      <c r="JU73">
        <v>0</v>
      </c>
      <c r="JV73">
        <v>0</v>
      </c>
      <c r="JW73">
        <v>0</v>
      </c>
      <c r="JX73">
        <v>0</v>
      </c>
    </row>
    <row r="74" spans="1:284" x14ac:dyDescent="0.25">
      <c r="A74" s="27">
        <v>45730</v>
      </c>
      <c r="B74">
        <v>0</v>
      </c>
      <c r="C74" t="s">
        <v>257</v>
      </c>
      <c r="D74" t="s">
        <v>258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 t="s">
        <v>257</v>
      </c>
      <c r="AO74" t="s">
        <v>257</v>
      </c>
      <c r="AP74" t="s">
        <v>257</v>
      </c>
      <c r="AQ74" t="s">
        <v>257</v>
      </c>
      <c r="AR74" t="s">
        <v>257</v>
      </c>
      <c r="AS74" t="s">
        <v>257</v>
      </c>
      <c r="AT74" t="s">
        <v>257</v>
      </c>
      <c r="AU74" t="s">
        <v>257</v>
      </c>
      <c r="AV74" t="s">
        <v>257</v>
      </c>
      <c r="AW74" t="s">
        <v>257</v>
      </c>
      <c r="AX74" t="s">
        <v>257</v>
      </c>
      <c r="AY74" t="s">
        <v>257</v>
      </c>
      <c r="AZ74" t="s">
        <v>257</v>
      </c>
      <c r="BA74" t="s">
        <v>257</v>
      </c>
      <c r="BB74" t="s">
        <v>257</v>
      </c>
      <c r="BC74" t="s">
        <v>257</v>
      </c>
      <c r="BD74" t="s">
        <v>257</v>
      </c>
      <c r="BE74" t="s">
        <v>257</v>
      </c>
      <c r="BF74" t="s">
        <v>257</v>
      </c>
      <c r="BG74" t="s">
        <v>257</v>
      </c>
      <c r="BH74" t="s">
        <v>257</v>
      </c>
      <c r="BI74" t="s">
        <v>257</v>
      </c>
      <c r="BJ74" t="s">
        <v>257</v>
      </c>
      <c r="BK74" t="s">
        <v>257</v>
      </c>
      <c r="BL74" t="s">
        <v>257</v>
      </c>
      <c r="BM74" t="s">
        <v>257</v>
      </c>
      <c r="BN74" t="s">
        <v>257</v>
      </c>
      <c r="BO74" t="s">
        <v>257</v>
      </c>
      <c r="BP74" t="s">
        <v>257</v>
      </c>
      <c r="BQ74" t="s">
        <v>257</v>
      </c>
      <c r="BR74" t="s">
        <v>257</v>
      </c>
      <c r="BS74" t="s">
        <v>257</v>
      </c>
      <c r="BT74" t="s">
        <v>257</v>
      </c>
      <c r="BU74" t="s">
        <v>257</v>
      </c>
      <c r="BV74" t="s">
        <v>257</v>
      </c>
      <c r="BW74">
        <v>0</v>
      </c>
      <c r="BX74">
        <v>0</v>
      </c>
      <c r="BY74">
        <v>29</v>
      </c>
      <c r="BZ74">
        <v>1868</v>
      </c>
      <c r="CA74">
        <v>0</v>
      </c>
      <c r="CB74">
        <v>0</v>
      </c>
      <c r="CC74">
        <v>0</v>
      </c>
      <c r="CD74">
        <v>0</v>
      </c>
      <c r="CE74">
        <v>12285</v>
      </c>
      <c r="CF74">
        <v>15392</v>
      </c>
      <c r="CG74">
        <v>0</v>
      </c>
      <c r="CH74">
        <v>0</v>
      </c>
      <c r="CI74">
        <v>10229</v>
      </c>
      <c r="CJ74">
        <v>25504</v>
      </c>
      <c r="CK74">
        <v>0</v>
      </c>
      <c r="CL74">
        <v>0</v>
      </c>
      <c r="CM74">
        <v>0</v>
      </c>
      <c r="CN74">
        <v>703</v>
      </c>
      <c r="CO74">
        <v>0</v>
      </c>
      <c r="CP74">
        <v>25515</v>
      </c>
      <c r="CQ74">
        <v>0</v>
      </c>
      <c r="CR74">
        <v>347</v>
      </c>
      <c r="CS74">
        <v>0</v>
      </c>
      <c r="CT74">
        <v>37041</v>
      </c>
      <c r="CU74">
        <v>443</v>
      </c>
      <c r="CV74">
        <v>0</v>
      </c>
      <c r="CW74">
        <v>19</v>
      </c>
      <c r="CX74">
        <v>431</v>
      </c>
      <c r="CY74">
        <v>0</v>
      </c>
      <c r="CZ74">
        <v>0</v>
      </c>
      <c r="DA74">
        <v>0</v>
      </c>
      <c r="DB74">
        <v>0</v>
      </c>
      <c r="DC74">
        <v>0</v>
      </c>
      <c r="DD74">
        <v>0</v>
      </c>
      <c r="DE74">
        <v>0</v>
      </c>
      <c r="DF74" t="s">
        <v>257</v>
      </c>
      <c r="DG74" t="s">
        <v>257</v>
      </c>
      <c r="DH74" t="s">
        <v>1003</v>
      </c>
      <c r="DI74" t="s">
        <v>277</v>
      </c>
      <c r="DJ74" t="s">
        <v>257</v>
      </c>
      <c r="DK74" t="s">
        <v>257</v>
      </c>
      <c r="DL74" t="s">
        <v>257</v>
      </c>
      <c r="DM74" t="s">
        <v>257</v>
      </c>
      <c r="DN74" t="s">
        <v>263</v>
      </c>
      <c r="DO74" t="s">
        <v>569</v>
      </c>
      <c r="DP74" t="s">
        <v>257</v>
      </c>
      <c r="DQ74" t="s">
        <v>257</v>
      </c>
      <c r="DR74" t="s">
        <v>257</v>
      </c>
      <c r="DS74" t="s">
        <v>515</v>
      </c>
      <c r="DT74" t="s">
        <v>257</v>
      </c>
      <c r="DU74" t="s">
        <v>257</v>
      </c>
      <c r="DV74" t="s">
        <v>257</v>
      </c>
      <c r="DW74" t="s">
        <v>560</v>
      </c>
      <c r="DX74" t="s">
        <v>257</v>
      </c>
      <c r="DY74" t="s">
        <v>537</v>
      </c>
      <c r="DZ74" t="s">
        <v>258</v>
      </c>
      <c r="EA74" t="s">
        <v>1004</v>
      </c>
      <c r="EB74" t="s">
        <v>257</v>
      </c>
      <c r="EC74" t="s">
        <v>1005</v>
      </c>
      <c r="ED74" t="s">
        <v>1006</v>
      </c>
      <c r="EE74" t="s">
        <v>257</v>
      </c>
      <c r="EF74" t="s">
        <v>1007</v>
      </c>
      <c r="EG74" t="s">
        <v>986</v>
      </c>
      <c r="EH74" t="s">
        <v>257</v>
      </c>
      <c r="EI74" t="s">
        <v>257</v>
      </c>
      <c r="EJ74" t="s">
        <v>257</v>
      </c>
      <c r="EK74" t="s">
        <v>257</v>
      </c>
      <c r="EL74" t="s">
        <v>257</v>
      </c>
      <c r="EM74" t="s">
        <v>257</v>
      </c>
      <c r="EN74" t="s">
        <v>257</v>
      </c>
      <c r="EO74">
        <v>0</v>
      </c>
      <c r="EP74">
        <v>0</v>
      </c>
      <c r="EQ74">
        <v>27</v>
      </c>
      <c r="ER74">
        <v>8</v>
      </c>
      <c r="ES74">
        <v>0</v>
      </c>
      <c r="ET74">
        <v>0</v>
      </c>
      <c r="EU74">
        <v>0</v>
      </c>
      <c r="EV74">
        <v>0</v>
      </c>
      <c r="EW74">
        <v>2</v>
      </c>
      <c r="EX74">
        <v>420</v>
      </c>
      <c r="EY74">
        <v>0</v>
      </c>
      <c r="EZ74">
        <v>0</v>
      </c>
      <c r="FA74">
        <v>0</v>
      </c>
      <c r="FB74">
        <v>319</v>
      </c>
      <c r="FC74">
        <v>0</v>
      </c>
      <c r="FD74">
        <v>0</v>
      </c>
      <c r="FE74">
        <v>0</v>
      </c>
      <c r="FF74">
        <v>19</v>
      </c>
      <c r="FG74">
        <v>0</v>
      </c>
      <c r="FH74">
        <v>1429</v>
      </c>
      <c r="FI74">
        <v>13</v>
      </c>
      <c r="FJ74">
        <v>123</v>
      </c>
      <c r="FK74">
        <v>0</v>
      </c>
      <c r="FL74">
        <v>2414</v>
      </c>
      <c r="FM74">
        <v>37</v>
      </c>
      <c r="FN74">
        <v>0</v>
      </c>
      <c r="FO74">
        <v>100</v>
      </c>
      <c r="FP74">
        <v>25</v>
      </c>
      <c r="FQ74">
        <v>0</v>
      </c>
      <c r="FR74">
        <v>0</v>
      </c>
      <c r="FS74">
        <v>0</v>
      </c>
      <c r="FT74">
        <v>0</v>
      </c>
      <c r="FU74">
        <v>0</v>
      </c>
      <c r="FV74">
        <v>0</v>
      </c>
      <c r="FW74">
        <v>0</v>
      </c>
      <c r="FX74">
        <v>0</v>
      </c>
      <c r="FY74">
        <v>0</v>
      </c>
      <c r="FZ74">
        <v>0</v>
      </c>
      <c r="GA74">
        <v>0</v>
      </c>
      <c r="GB74">
        <v>0</v>
      </c>
      <c r="GC74">
        <v>0</v>
      </c>
      <c r="GD74">
        <v>0</v>
      </c>
      <c r="GE74">
        <v>0</v>
      </c>
      <c r="GF74">
        <v>0</v>
      </c>
      <c r="GG74">
        <v>0</v>
      </c>
      <c r="GH74">
        <v>0</v>
      </c>
      <c r="GI74">
        <v>0</v>
      </c>
      <c r="GJ74">
        <v>0</v>
      </c>
      <c r="GK74">
        <v>0</v>
      </c>
      <c r="GL74">
        <v>0</v>
      </c>
      <c r="GM74">
        <v>0</v>
      </c>
      <c r="GN74">
        <v>0</v>
      </c>
      <c r="GO74">
        <v>0</v>
      </c>
      <c r="GP74">
        <v>0</v>
      </c>
      <c r="GQ74">
        <v>0</v>
      </c>
      <c r="GR74">
        <v>0</v>
      </c>
      <c r="GS74">
        <v>0</v>
      </c>
      <c r="GT74">
        <v>0</v>
      </c>
      <c r="GU74">
        <v>0</v>
      </c>
      <c r="GV74">
        <v>0</v>
      </c>
      <c r="GW74">
        <v>0</v>
      </c>
      <c r="GX74">
        <v>0</v>
      </c>
      <c r="GY74">
        <v>0</v>
      </c>
      <c r="GZ74">
        <v>0</v>
      </c>
      <c r="HA74">
        <v>0</v>
      </c>
      <c r="HB74">
        <v>0</v>
      </c>
      <c r="HC74">
        <v>0</v>
      </c>
      <c r="HD74">
        <v>0</v>
      </c>
      <c r="HE74">
        <v>0</v>
      </c>
      <c r="HF74">
        <v>0</v>
      </c>
      <c r="HG74">
        <v>0</v>
      </c>
      <c r="HH74">
        <v>0</v>
      </c>
      <c r="HI74">
        <v>56</v>
      </c>
      <c r="HJ74">
        <v>1876</v>
      </c>
      <c r="HK74">
        <v>0</v>
      </c>
      <c r="HL74">
        <v>0</v>
      </c>
      <c r="HM74">
        <v>0</v>
      </c>
      <c r="HN74">
        <v>0</v>
      </c>
      <c r="HO74">
        <v>12287</v>
      </c>
      <c r="HP74">
        <v>15812</v>
      </c>
      <c r="HQ74">
        <v>0</v>
      </c>
      <c r="HR74">
        <v>0</v>
      </c>
      <c r="HS74">
        <v>10229</v>
      </c>
      <c r="HT74">
        <v>25823</v>
      </c>
      <c r="HU74">
        <v>0</v>
      </c>
      <c r="HV74">
        <v>0</v>
      </c>
      <c r="HW74">
        <v>0</v>
      </c>
      <c r="HX74">
        <v>722</v>
      </c>
      <c r="HY74">
        <v>0</v>
      </c>
      <c r="HZ74">
        <v>26944</v>
      </c>
      <c r="IA74">
        <v>13</v>
      </c>
      <c r="IB74">
        <v>470</v>
      </c>
      <c r="IC74">
        <v>0</v>
      </c>
      <c r="ID74">
        <v>39455</v>
      </c>
      <c r="IE74">
        <v>480</v>
      </c>
      <c r="IF74">
        <v>0</v>
      </c>
      <c r="IG74">
        <v>119</v>
      </c>
      <c r="IH74">
        <v>456</v>
      </c>
      <c r="II74">
        <v>0</v>
      </c>
      <c r="IJ74">
        <v>0</v>
      </c>
      <c r="IK74">
        <v>0</v>
      </c>
      <c r="IL74">
        <v>0</v>
      </c>
      <c r="IM74">
        <v>0</v>
      </c>
      <c r="IN74">
        <v>0</v>
      </c>
      <c r="IO74">
        <v>0</v>
      </c>
      <c r="IP74">
        <v>0</v>
      </c>
      <c r="IQ74">
        <v>0</v>
      </c>
      <c r="IR74" s="28">
        <v>105143</v>
      </c>
      <c r="IS74" s="28">
        <v>956242</v>
      </c>
      <c r="IT74">
        <v>0</v>
      </c>
      <c r="IU74">
        <v>0</v>
      </c>
      <c r="IV74">
        <v>0</v>
      </c>
      <c r="IW74">
        <v>0</v>
      </c>
      <c r="IX74" s="28">
        <v>122110</v>
      </c>
      <c r="IY74" s="28">
        <v>114259</v>
      </c>
      <c r="IZ74">
        <v>0</v>
      </c>
      <c r="JA74">
        <v>0</v>
      </c>
      <c r="JB74" s="28">
        <v>58137</v>
      </c>
      <c r="JC74" s="28">
        <v>426041</v>
      </c>
      <c r="JD74">
        <v>0</v>
      </c>
      <c r="JE74">
        <v>0</v>
      </c>
      <c r="JF74">
        <v>0</v>
      </c>
      <c r="JG74" s="28">
        <v>1135211</v>
      </c>
      <c r="JH74">
        <v>0</v>
      </c>
      <c r="JI74" s="28">
        <v>1239126</v>
      </c>
      <c r="JJ74" s="28">
        <v>112385</v>
      </c>
      <c r="JK74" s="28">
        <v>1523074</v>
      </c>
      <c r="JL74">
        <v>0</v>
      </c>
      <c r="JM74" s="28">
        <v>1424357</v>
      </c>
      <c r="JN74" s="28">
        <v>1402502</v>
      </c>
      <c r="JO74">
        <v>0</v>
      </c>
      <c r="JP74" s="28">
        <v>369277</v>
      </c>
      <c r="JQ74" s="28">
        <v>1420342</v>
      </c>
      <c r="JR74">
        <v>0</v>
      </c>
      <c r="JS74">
        <v>0</v>
      </c>
      <c r="JT74">
        <v>0</v>
      </c>
      <c r="JU74">
        <v>0</v>
      </c>
      <c r="JV74">
        <v>0</v>
      </c>
      <c r="JW74">
        <v>0</v>
      </c>
      <c r="JX74">
        <v>0</v>
      </c>
    </row>
    <row r="75" spans="1:284" x14ac:dyDescent="0.25">
      <c r="A75" s="27">
        <v>45731</v>
      </c>
      <c r="B75">
        <v>0</v>
      </c>
      <c r="C75" t="s">
        <v>257</v>
      </c>
      <c r="D75" t="s">
        <v>258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 t="s">
        <v>257</v>
      </c>
      <c r="AO75" t="s">
        <v>257</v>
      </c>
      <c r="AP75" t="s">
        <v>257</v>
      </c>
      <c r="AQ75" t="s">
        <v>257</v>
      </c>
      <c r="AR75" t="s">
        <v>257</v>
      </c>
      <c r="AS75" t="s">
        <v>257</v>
      </c>
      <c r="AT75" t="s">
        <v>257</v>
      </c>
      <c r="AU75" t="s">
        <v>257</v>
      </c>
      <c r="AV75" t="s">
        <v>257</v>
      </c>
      <c r="AW75" t="s">
        <v>257</v>
      </c>
      <c r="AX75" t="s">
        <v>257</v>
      </c>
      <c r="AY75" t="s">
        <v>257</v>
      </c>
      <c r="AZ75" t="s">
        <v>257</v>
      </c>
      <c r="BA75" t="s">
        <v>257</v>
      </c>
      <c r="BB75" t="s">
        <v>257</v>
      </c>
      <c r="BC75" t="s">
        <v>257</v>
      </c>
      <c r="BD75" t="s">
        <v>257</v>
      </c>
      <c r="BE75" t="s">
        <v>257</v>
      </c>
      <c r="BF75" t="s">
        <v>257</v>
      </c>
      <c r="BG75" t="s">
        <v>257</v>
      </c>
      <c r="BH75" t="s">
        <v>257</v>
      </c>
      <c r="BI75" t="s">
        <v>257</v>
      </c>
      <c r="BJ75" t="s">
        <v>257</v>
      </c>
      <c r="BK75" t="s">
        <v>257</v>
      </c>
      <c r="BL75" t="s">
        <v>257</v>
      </c>
      <c r="BM75" t="s">
        <v>257</v>
      </c>
      <c r="BN75" t="s">
        <v>257</v>
      </c>
      <c r="BO75" t="s">
        <v>257</v>
      </c>
      <c r="BP75" t="s">
        <v>257</v>
      </c>
      <c r="BQ75" t="s">
        <v>257</v>
      </c>
      <c r="BR75" t="s">
        <v>257</v>
      </c>
      <c r="BS75" t="s">
        <v>257</v>
      </c>
      <c r="BT75" t="s">
        <v>257</v>
      </c>
      <c r="BU75" t="s">
        <v>257</v>
      </c>
      <c r="BV75" t="s">
        <v>257</v>
      </c>
      <c r="BW75">
        <v>0</v>
      </c>
      <c r="BX75">
        <v>0</v>
      </c>
      <c r="BY75">
        <v>5</v>
      </c>
      <c r="BZ75">
        <v>1419</v>
      </c>
      <c r="CA75">
        <v>0</v>
      </c>
      <c r="CB75">
        <v>0</v>
      </c>
      <c r="CC75">
        <v>0</v>
      </c>
      <c r="CD75">
        <v>0</v>
      </c>
      <c r="CE75">
        <v>8090</v>
      </c>
      <c r="CF75">
        <v>12075</v>
      </c>
      <c r="CG75">
        <v>0</v>
      </c>
      <c r="CH75">
        <v>0</v>
      </c>
      <c r="CI75">
        <v>8426</v>
      </c>
      <c r="CJ75">
        <v>18327</v>
      </c>
      <c r="CK75">
        <v>0</v>
      </c>
      <c r="CL75">
        <v>0</v>
      </c>
      <c r="CM75">
        <v>0</v>
      </c>
      <c r="CN75">
        <v>573</v>
      </c>
      <c r="CO75">
        <v>0</v>
      </c>
      <c r="CP75">
        <v>25137</v>
      </c>
      <c r="CQ75">
        <v>0</v>
      </c>
      <c r="CR75">
        <v>239</v>
      </c>
      <c r="CS75">
        <v>0</v>
      </c>
      <c r="CT75">
        <v>36589</v>
      </c>
      <c r="CU75">
        <v>448</v>
      </c>
      <c r="CV75">
        <v>0</v>
      </c>
      <c r="CW75">
        <v>10</v>
      </c>
      <c r="CX75">
        <v>440</v>
      </c>
      <c r="CY75">
        <v>0</v>
      </c>
      <c r="CZ75">
        <v>0</v>
      </c>
      <c r="DA75">
        <v>0</v>
      </c>
      <c r="DB75">
        <v>0</v>
      </c>
      <c r="DC75">
        <v>0</v>
      </c>
      <c r="DD75">
        <v>0</v>
      </c>
      <c r="DE75">
        <v>0</v>
      </c>
      <c r="DF75" t="s">
        <v>257</v>
      </c>
      <c r="DG75" t="s">
        <v>257</v>
      </c>
      <c r="DH75" t="s">
        <v>261</v>
      </c>
      <c r="DI75" t="s">
        <v>408</v>
      </c>
      <c r="DJ75" t="s">
        <v>257</v>
      </c>
      <c r="DK75" t="s">
        <v>257</v>
      </c>
      <c r="DL75" t="s">
        <v>257</v>
      </c>
      <c r="DM75" t="s">
        <v>257</v>
      </c>
      <c r="DN75" t="s">
        <v>257</v>
      </c>
      <c r="DO75" t="s">
        <v>1008</v>
      </c>
      <c r="DP75" t="s">
        <v>257</v>
      </c>
      <c r="DQ75" t="s">
        <v>257</v>
      </c>
      <c r="DR75" t="s">
        <v>257</v>
      </c>
      <c r="DS75" t="s">
        <v>392</v>
      </c>
      <c r="DT75" t="s">
        <v>257</v>
      </c>
      <c r="DU75" t="s">
        <v>257</v>
      </c>
      <c r="DV75" t="s">
        <v>257</v>
      </c>
      <c r="DW75" t="s">
        <v>649</v>
      </c>
      <c r="DX75" t="s">
        <v>257</v>
      </c>
      <c r="DY75" t="s">
        <v>505</v>
      </c>
      <c r="DZ75" t="s">
        <v>258</v>
      </c>
      <c r="EA75" t="s">
        <v>1009</v>
      </c>
      <c r="EB75" t="s">
        <v>257</v>
      </c>
      <c r="EC75" t="s">
        <v>941</v>
      </c>
      <c r="ED75" t="s">
        <v>688</v>
      </c>
      <c r="EE75" t="s">
        <v>257</v>
      </c>
      <c r="EF75" t="s">
        <v>1010</v>
      </c>
      <c r="EG75" t="s">
        <v>886</v>
      </c>
      <c r="EH75" t="s">
        <v>257</v>
      </c>
      <c r="EI75" t="s">
        <v>257</v>
      </c>
      <c r="EJ75" t="s">
        <v>257</v>
      </c>
      <c r="EK75" t="s">
        <v>257</v>
      </c>
      <c r="EL75" t="s">
        <v>257</v>
      </c>
      <c r="EM75" t="s">
        <v>257</v>
      </c>
      <c r="EN75" t="s">
        <v>257</v>
      </c>
      <c r="EO75">
        <v>0</v>
      </c>
      <c r="EP75">
        <v>0</v>
      </c>
      <c r="EQ75">
        <v>5</v>
      </c>
      <c r="ER75">
        <v>3</v>
      </c>
      <c r="ES75">
        <v>0</v>
      </c>
      <c r="ET75">
        <v>0</v>
      </c>
      <c r="EU75">
        <v>0</v>
      </c>
      <c r="EV75">
        <v>0</v>
      </c>
      <c r="EW75">
        <v>0</v>
      </c>
      <c r="EX75">
        <v>419</v>
      </c>
      <c r="EY75">
        <v>0</v>
      </c>
      <c r="EZ75">
        <v>0</v>
      </c>
      <c r="FA75">
        <v>0</v>
      </c>
      <c r="FB75">
        <v>22</v>
      </c>
      <c r="FC75">
        <v>0</v>
      </c>
      <c r="FD75">
        <v>0</v>
      </c>
      <c r="FE75">
        <v>0</v>
      </c>
      <c r="FF75">
        <v>11</v>
      </c>
      <c r="FG75">
        <v>0</v>
      </c>
      <c r="FH75">
        <v>1166</v>
      </c>
      <c r="FI75">
        <v>1</v>
      </c>
      <c r="FJ75">
        <v>123</v>
      </c>
      <c r="FK75">
        <v>0</v>
      </c>
      <c r="FL75">
        <v>2059</v>
      </c>
      <c r="FM75">
        <v>13</v>
      </c>
      <c r="FN75">
        <v>0</v>
      </c>
      <c r="FO75">
        <v>100</v>
      </c>
      <c r="FP75">
        <v>8</v>
      </c>
      <c r="FQ75">
        <v>0</v>
      </c>
      <c r="FR75">
        <v>0</v>
      </c>
      <c r="FS75">
        <v>0</v>
      </c>
      <c r="FT75">
        <v>0</v>
      </c>
      <c r="FU75">
        <v>0</v>
      </c>
      <c r="FV75">
        <v>0</v>
      </c>
      <c r="FW75">
        <v>0</v>
      </c>
      <c r="FX75">
        <v>0</v>
      </c>
      <c r="FY75">
        <v>0</v>
      </c>
      <c r="FZ75">
        <v>0</v>
      </c>
      <c r="GA75">
        <v>0</v>
      </c>
      <c r="GB75">
        <v>0</v>
      </c>
      <c r="GC75">
        <v>0</v>
      </c>
      <c r="GD75">
        <v>0</v>
      </c>
      <c r="GE75">
        <v>0</v>
      </c>
      <c r="GF75">
        <v>0</v>
      </c>
      <c r="GG75">
        <v>0</v>
      </c>
      <c r="GH75">
        <v>0</v>
      </c>
      <c r="GI75">
        <v>0</v>
      </c>
      <c r="GJ75">
        <v>0</v>
      </c>
      <c r="GK75">
        <v>0</v>
      </c>
      <c r="GL75">
        <v>0</v>
      </c>
      <c r="GM75">
        <v>0</v>
      </c>
      <c r="GN75">
        <v>0</v>
      </c>
      <c r="GO75">
        <v>0</v>
      </c>
      <c r="GP75">
        <v>0</v>
      </c>
      <c r="GQ75">
        <v>0</v>
      </c>
      <c r="GR75">
        <v>0</v>
      </c>
      <c r="GS75">
        <v>0</v>
      </c>
      <c r="GT75">
        <v>0</v>
      </c>
      <c r="GU75">
        <v>0</v>
      </c>
      <c r="GV75">
        <v>0</v>
      </c>
      <c r="GW75">
        <v>0</v>
      </c>
      <c r="GX75">
        <v>0</v>
      </c>
      <c r="GY75">
        <v>0</v>
      </c>
      <c r="GZ75">
        <v>0</v>
      </c>
      <c r="HA75">
        <v>0</v>
      </c>
      <c r="HB75">
        <v>0</v>
      </c>
      <c r="HC75">
        <v>0</v>
      </c>
      <c r="HD75">
        <v>0</v>
      </c>
      <c r="HE75">
        <v>0</v>
      </c>
      <c r="HF75">
        <v>0</v>
      </c>
      <c r="HG75">
        <v>0</v>
      </c>
      <c r="HH75">
        <v>0</v>
      </c>
      <c r="HI75">
        <v>10</v>
      </c>
      <c r="HJ75">
        <v>1422</v>
      </c>
      <c r="HK75">
        <v>0</v>
      </c>
      <c r="HL75">
        <v>0</v>
      </c>
      <c r="HM75">
        <v>0</v>
      </c>
      <c r="HN75">
        <v>0</v>
      </c>
      <c r="HO75">
        <v>8090</v>
      </c>
      <c r="HP75">
        <v>12494</v>
      </c>
      <c r="HQ75">
        <v>0</v>
      </c>
      <c r="HR75">
        <v>0</v>
      </c>
      <c r="HS75">
        <v>8426</v>
      </c>
      <c r="HT75">
        <v>18349</v>
      </c>
      <c r="HU75">
        <v>0</v>
      </c>
      <c r="HV75">
        <v>0</v>
      </c>
      <c r="HW75">
        <v>0</v>
      </c>
      <c r="HX75">
        <v>584</v>
      </c>
      <c r="HY75">
        <v>0</v>
      </c>
      <c r="HZ75">
        <v>26303</v>
      </c>
      <c r="IA75">
        <v>1</v>
      </c>
      <c r="IB75">
        <v>362</v>
      </c>
      <c r="IC75">
        <v>0</v>
      </c>
      <c r="ID75">
        <v>38648</v>
      </c>
      <c r="IE75">
        <v>461</v>
      </c>
      <c r="IF75">
        <v>0</v>
      </c>
      <c r="IG75">
        <v>110</v>
      </c>
      <c r="IH75">
        <v>448</v>
      </c>
      <c r="II75">
        <v>0</v>
      </c>
      <c r="IJ75">
        <v>0</v>
      </c>
      <c r="IK75">
        <v>0</v>
      </c>
      <c r="IL75">
        <v>0</v>
      </c>
      <c r="IM75">
        <v>0</v>
      </c>
      <c r="IN75">
        <v>0</v>
      </c>
      <c r="IO75">
        <v>0</v>
      </c>
      <c r="IP75">
        <v>0</v>
      </c>
      <c r="IQ75">
        <v>0</v>
      </c>
      <c r="IR75" s="28">
        <v>154400</v>
      </c>
      <c r="IS75" s="28">
        <v>951436</v>
      </c>
      <c r="IT75">
        <v>0</v>
      </c>
      <c r="IU75">
        <v>0</v>
      </c>
      <c r="IV75">
        <v>0</v>
      </c>
      <c r="IW75">
        <v>0</v>
      </c>
      <c r="IX75" s="28">
        <v>129399</v>
      </c>
      <c r="IY75" s="28">
        <v>129634</v>
      </c>
      <c r="IZ75">
        <v>0</v>
      </c>
      <c r="JA75">
        <v>0</v>
      </c>
      <c r="JB75" s="28">
        <v>57805</v>
      </c>
      <c r="JC75" s="28">
        <v>294052</v>
      </c>
      <c r="JD75">
        <v>0</v>
      </c>
      <c r="JE75">
        <v>0</v>
      </c>
      <c r="JF75">
        <v>0</v>
      </c>
      <c r="JG75" s="28">
        <v>987546</v>
      </c>
      <c r="JH75">
        <v>0</v>
      </c>
      <c r="JI75" s="28">
        <v>1133420</v>
      </c>
      <c r="JJ75" s="28">
        <v>148000</v>
      </c>
      <c r="JK75" s="28">
        <v>1396575</v>
      </c>
      <c r="JL75">
        <v>0</v>
      </c>
      <c r="JM75" s="28">
        <v>1245320</v>
      </c>
      <c r="JN75" s="28">
        <v>1448132</v>
      </c>
      <c r="JO75">
        <v>0</v>
      </c>
      <c r="JP75" s="28">
        <v>243591</v>
      </c>
      <c r="JQ75" s="28">
        <v>1373931</v>
      </c>
      <c r="JR75">
        <v>0</v>
      </c>
      <c r="JS75">
        <v>0</v>
      </c>
      <c r="JT75">
        <v>0</v>
      </c>
      <c r="JU75">
        <v>0</v>
      </c>
      <c r="JV75">
        <v>0</v>
      </c>
      <c r="JW75">
        <v>0</v>
      </c>
      <c r="JX75">
        <v>0</v>
      </c>
    </row>
    <row r="76" spans="1:284" x14ac:dyDescent="0.25">
      <c r="A76" s="27">
        <v>45732</v>
      </c>
      <c r="B76">
        <v>0</v>
      </c>
      <c r="C76" t="s">
        <v>257</v>
      </c>
      <c r="D76" t="s">
        <v>258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 t="s">
        <v>257</v>
      </c>
      <c r="AO76" t="s">
        <v>257</v>
      </c>
      <c r="AP76" t="s">
        <v>257</v>
      </c>
      <c r="AQ76" t="s">
        <v>257</v>
      </c>
      <c r="AR76" t="s">
        <v>257</v>
      </c>
      <c r="AS76" t="s">
        <v>257</v>
      </c>
      <c r="AT76" t="s">
        <v>257</v>
      </c>
      <c r="AU76" t="s">
        <v>257</v>
      </c>
      <c r="AV76" t="s">
        <v>257</v>
      </c>
      <c r="AW76" t="s">
        <v>257</v>
      </c>
      <c r="AX76" t="s">
        <v>257</v>
      </c>
      <c r="AY76" t="s">
        <v>257</v>
      </c>
      <c r="AZ76" t="s">
        <v>257</v>
      </c>
      <c r="BA76" t="s">
        <v>257</v>
      </c>
      <c r="BB76" t="s">
        <v>257</v>
      </c>
      <c r="BC76" t="s">
        <v>257</v>
      </c>
      <c r="BD76" t="s">
        <v>257</v>
      </c>
      <c r="BE76" t="s">
        <v>257</v>
      </c>
      <c r="BF76" t="s">
        <v>257</v>
      </c>
      <c r="BG76" t="s">
        <v>257</v>
      </c>
      <c r="BH76" t="s">
        <v>257</v>
      </c>
      <c r="BI76" t="s">
        <v>257</v>
      </c>
      <c r="BJ76" t="s">
        <v>257</v>
      </c>
      <c r="BK76" t="s">
        <v>257</v>
      </c>
      <c r="BL76" t="s">
        <v>257</v>
      </c>
      <c r="BM76" t="s">
        <v>257</v>
      </c>
      <c r="BN76" t="s">
        <v>257</v>
      </c>
      <c r="BO76" t="s">
        <v>257</v>
      </c>
      <c r="BP76" t="s">
        <v>257</v>
      </c>
      <c r="BQ76" t="s">
        <v>257</v>
      </c>
      <c r="BR76" t="s">
        <v>257</v>
      </c>
      <c r="BS76" t="s">
        <v>257</v>
      </c>
      <c r="BT76" t="s">
        <v>257</v>
      </c>
      <c r="BU76" t="s">
        <v>257</v>
      </c>
      <c r="BV76" t="s">
        <v>257</v>
      </c>
      <c r="BW76">
        <v>0</v>
      </c>
      <c r="BX76">
        <v>0</v>
      </c>
      <c r="BY76">
        <v>1</v>
      </c>
      <c r="BZ76">
        <v>1341</v>
      </c>
      <c r="CA76">
        <v>0</v>
      </c>
      <c r="CB76">
        <v>0</v>
      </c>
      <c r="CC76">
        <v>0</v>
      </c>
      <c r="CD76">
        <v>0</v>
      </c>
      <c r="CE76">
        <v>8139</v>
      </c>
      <c r="CF76">
        <v>12220</v>
      </c>
      <c r="CG76">
        <v>0</v>
      </c>
      <c r="CH76">
        <v>0</v>
      </c>
      <c r="CI76">
        <v>8002</v>
      </c>
      <c r="CJ76">
        <v>15931</v>
      </c>
      <c r="CK76">
        <v>0</v>
      </c>
      <c r="CL76">
        <v>0</v>
      </c>
      <c r="CM76">
        <v>0</v>
      </c>
      <c r="CN76">
        <v>398</v>
      </c>
      <c r="CO76">
        <v>0</v>
      </c>
      <c r="CP76">
        <v>23895</v>
      </c>
      <c r="CQ76">
        <v>0</v>
      </c>
      <c r="CR76">
        <v>220</v>
      </c>
      <c r="CS76">
        <v>0</v>
      </c>
      <c r="CT76">
        <v>35198</v>
      </c>
      <c r="CU76">
        <v>444</v>
      </c>
      <c r="CV76">
        <v>0</v>
      </c>
      <c r="CW76">
        <v>14</v>
      </c>
      <c r="CX76">
        <v>437</v>
      </c>
      <c r="CY76">
        <v>0</v>
      </c>
      <c r="CZ76">
        <v>0</v>
      </c>
      <c r="DA76">
        <v>0</v>
      </c>
      <c r="DB76">
        <v>0</v>
      </c>
      <c r="DC76">
        <v>0</v>
      </c>
      <c r="DD76">
        <v>0</v>
      </c>
      <c r="DE76">
        <v>0</v>
      </c>
      <c r="DF76" t="s">
        <v>257</v>
      </c>
      <c r="DG76" t="s">
        <v>257</v>
      </c>
      <c r="DH76" t="s">
        <v>1011</v>
      </c>
      <c r="DI76" t="s">
        <v>383</v>
      </c>
      <c r="DJ76" t="s">
        <v>257</v>
      </c>
      <c r="DK76" t="s">
        <v>257</v>
      </c>
      <c r="DL76" t="s">
        <v>257</v>
      </c>
      <c r="DM76" t="s">
        <v>257</v>
      </c>
      <c r="DN76" t="s">
        <v>257</v>
      </c>
      <c r="DO76" t="s">
        <v>576</v>
      </c>
      <c r="DP76" t="s">
        <v>257</v>
      </c>
      <c r="DQ76" t="s">
        <v>257</v>
      </c>
      <c r="DR76" t="s">
        <v>257</v>
      </c>
      <c r="DS76" t="s">
        <v>519</v>
      </c>
      <c r="DT76" t="s">
        <v>257</v>
      </c>
      <c r="DU76" t="s">
        <v>257</v>
      </c>
      <c r="DV76" t="s">
        <v>257</v>
      </c>
      <c r="DW76" t="s">
        <v>257</v>
      </c>
      <c r="DX76" t="s">
        <v>257</v>
      </c>
      <c r="DY76" t="s">
        <v>627</v>
      </c>
      <c r="DZ76" t="s">
        <v>257</v>
      </c>
      <c r="EA76" t="s">
        <v>1012</v>
      </c>
      <c r="EB76" t="s">
        <v>257</v>
      </c>
      <c r="EC76" t="s">
        <v>986</v>
      </c>
      <c r="ED76" t="s">
        <v>545</v>
      </c>
      <c r="EE76" t="s">
        <v>257</v>
      </c>
      <c r="EF76" t="s">
        <v>348</v>
      </c>
      <c r="EG76" t="s">
        <v>512</v>
      </c>
      <c r="EH76" t="s">
        <v>257</v>
      </c>
      <c r="EI76" t="s">
        <v>257</v>
      </c>
      <c r="EJ76" t="s">
        <v>257</v>
      </c>
      <c r="EK76" t="s">
        <v>257</v>
      </c>
      <c r="EL76" t="s">
        <v>257</v>
      </c>
      <c r="EM76" t="s">
        <v>257</v>
      </c>
      <c r="EN76" t="s">
        <v>257</v>
      </c>
      <c r="EO76">
        <v>0</v>
      </c>
      <c r="EP76">
        <v>0</v>
      </c>
      <c r="EQ76">
        <v>25</v>
      </c>
      <c r="ER76">
        <v>2</v>
      </c>
      <c r="ES76">
        <v>0</v>
      </c>
      <c r="ET76">
        <v>0</v>
      </c>
      <c r="EU76">
        <v>0</v>
      </c>
      <c r="EV76">
        <v>0</v>
      </c>
      <c r="EW76">
        <v>0</v>
      </c>
      <c r="EX76">
        <v>418</v>
      </c>
      <c r="EY76">
        <v>0</v>
      </c>
      <c r="EZ76">
        <v>0</v>
      </c>
      <c r="FA76">
        <v>0</v>
      </c>
      <c r="FB76">
        <v>11</v>
      </c>
      <c r="FC76">
        <v>0</v>
      </c>
      <c r="FD76">
        <v>0</v>
      </c>
      <c r="FE76">
        <v>0</v>
      </c>
      <c r="FF76">
        <v>0</v>
      </c>
      <c r="FG76">
        <v>0</v>
      </c>
      <c r="FH76">
        <v>1161</v>
      </c>
      <c r="FI76">
        <v>0</v>
      </c>
      <c r="FJ76">
        <v>123</v>
      </c>
      <c r="FK76">
        <v>0</v>
      </c>
      <c r="FL76">
        <v>2040</v>
      </c>
      <c r="FM76">
        <v>19</v>
      </c>
      <c r="FN76">
        <v>0</v>
      </c>
      <c r="FO76">
        <v>101</v>
      </c>
      <c r="FP76">
        <v>9</v>
      </c>
      <c r="FQ76">
        <v>0</v>
      </c>
      <c r="FR76">
        <v>0</v>
      </c>
      <c r="FS76">
        <v>0</v>
      </c>
      <c r="FT76">
        <v>0</v>
      </c>
      <c r="FU76">
        <v>0</v>
      </c>
      <c r="FV76">
        <v>0</v>
      </c>
      <c r="FW76">
        <v>0</v>
      </c>
      <c r="FX76">
        <v>0</v>
      </c>
      <c r="FY76">
        <v>0</v>
      </c>
      <c r="FZ76">
        <v>0</v>
      </c>
      <c r="GA76">
        <v>0</v>
      </c>
      <c r="GB76">
        <v>0</v>
      </c>
      <c r="GC76">
        <v>0</v>
      </c>
      <c r="GD76">
        <v>0</v>
      </c>
      <c r="GE76">
        <v>0</v>
      </c>
      <c r="GF76">
        <v>0</v>
      </c>
      <c r="GG76">
        <v>0</v>
      </c>
      <c r="GH76">
        <v>0</v>
      </c>
      <c r="GI76">
        <v>0</v>
      </c>
      <c r="GJ76">
        <v>0</v>
      </c>
      <c r="GK76">
        <v>0</v>
      </c>
      <c r="GL76">
        <v>0</v>
      </c>
      <c r="GM76">
        <v>0</v>
      </c>
      <c r="GN76">
        <v>0</v>
      </c>
      <c r="GO76">
        <v>0</v>
      </c>
      <c r="GP76">
        <v>0</v>
      </c>
      <c r="GQ76">
        <v>0</v>
      </c>
      <c r="GR76">
        <v>0</v>
      </c>
      <c r="GS76">
        <v>0</v>
      </c>
      <c r="GT76">
        <v>0</v>
      </c>
      <c r="GU76">
        <v>0</v>
      </c>
      <c r="GV76">
        <v>0</v>
      </c>
      <c r="GW76">
        <v>0</v>
      </c>
      <c r="GX76">
        <v>0</v>
      </c>
      <c r="GY76">
        <v>0</v>
      </c>
      <c r="GZ76">
        <v>0</v>
      </c>
      <c r="HA76">
        <v>0</v>
      </c>
      <c r="HB76">
        <v>0</v>
      </c>
      <c r="HC76">
        <v>0</v>
      </c>
      <c r="HD76">
        <v>0</v>
      </c>
      <c r="HE76">
        <v>0</v>
      </c>
      <c r="HF76">
        <v>0</v>
      </c>
      <c r="HG76">
        <v>0</v>
      </c>
      <c r="HH76">
        <v>0</v>
      </c>
      <c r="HI76">
        <v>26</v>
      </c>
      <c r="HJ76">
        <v>1343</v>
      </c>
      <c r="HK76">
        <v>0</v>
      </c>
      <c r="HL76">
        <v>0</v>
      </c>
      <c r="HM76">
        <v>0</v>
      </c>
      <c r="HN76">
        <v>0</v>
      </c>
      <c r="HO76">
        <v>8139</v>
      </c>
      <c r="HP76">
        <v>12638</v>
      </c>
      <c r="HQ76">
        <v>0</v>
      </c>
      <c r="HR76">
        <v>0</v>
      </c>
      <c r="HS76">
        <v>8002</v>
      </c>
      <c r="HT76">
        <v>15942</v>
      </c>
      <c r="HU76">
        <v>0</v>
      </c>
      <c r="HV76">
        <v>0</v>
      </c>
      <c r="HW76">
        <v>0</v>
      </c>
      <c r="HX76">
        <v>398</v>
      </c>
      <c r="HY76">
        <v>0</v>
      </c>
      <c r="HZ76">
        <v>25056</v>
      </c>
      <c r="IA76">
        <v>0</v>
      </c>
      <c r="IB76">
        <v>343</v>
      </c>
      <c r="IC76">
        <v>0</v>
      </c>
      <c r="ID76">
        <v>37238</v>
      </c>
      <c r="IE76">
        <v>463</v>
      </c>
      <c r="IF76">
        <v>0</v>
      </c>
      <c r="IG76">
        <v>115</v>
      </c>
      <c r="IH76">
        <v>446</v>
      </c>
      <c r="II76">
        <v>0</v>
      </c>
      <c r="IJ76">
        <v>0</v>
      </c>
      <c r="IK76">
        <v>0</v>
      </c>
      <c r="IL76">
        <v>0</v>
      </c>
      <c r="IM76">
        <v>0</v>
      </c>
      <c r="IN76">
        <v>0</v>
      </c>
      <c r="IO76">
        <v>0</v>
      </c>
      <c r="IP76">
        <v>0</v>
      </c>
      <c r="IQ76">
        <v>0</v>
      </c>
      <c r="IR76" s="28">
        <v>60423</v>
      </c>
      <c r="IS76" s="28">
        <v>891512</v>
      </c>
      <c r="IT76">
        <v>0</v>
      </c>
      <c r="IU76">
        <v>0</v>
      </c>
      <c r="IV76">
        <v>0</v>
      </c>
      <c r="IW76">
        <v>0</v>
      </c>
      <c r="IX76" s="28">
        <v>131585</v>
      </c>
      <c r="IY76" s="28">
        <v>132934</v>
      </c>
      <c r="IZ76">
        <v>0</v>
      </c>
      <c r="JA76">
        <v>0</v>
      </c>
      <c r="JB76" s="28">
        <v>56890</v>
      </c>
      <c r="JC76" s="28">
        <v>380130</v>
      </c>
      <c r="JD76">
        <v>0</v>
      </c>
      <c r="JE76">
        <v>0</v>
      </c>
      <c r="JF76">
        <v>0</v>
      </c>
      <c r="JG76" s="28">
        <v>897214</v>
      </c>
      <c r="JH76">
        <v>0</v>
      </c>
      <c r="JI76" s="28">
        <v>1081388</v>
      </c>
      <c r="JJ76">
        <v>0</v>
      </c>
      <c r="JK76" s="28">
        <v>1375883</v>
      </c>
      <c r="JL76">
        <v>0</v>
      </c>
      <c r="JM76" s="28">
        <v>1181940</v>
      </c>
      <c r="JN76" s="28">
        <v>1401188</v>
      </c>
      <c r="JO76">
        <v>0</v>
      </c>
      <c r="JP76" s="28">
        <v>295435</v>
      </c>
      <c r="JQ76" s="28">
        <v>1415711</v>
      </c>
      <c r="JR76">
        <v>0</v>
      </c>
      <c r="JS76">
        <v>0</v>
      </c>
      <c r="JT76">
        <v>0</v>
      </c>
      <c r="JU76">
        <v>0</v>
      </c>
      <c r="JV76">
        <v>0</v>
      </c>
      <c r="JW76">
        <v>0</v>
      </c>
      <c r="JX76">
        <v>0</v>
      </c>
    </row>
    <row r="77" spans="1:284" x14ac:dyDescent="0.25">
      <c r="A77" s="27">
        <v>45733</v>
      </c>
      <c r="B77">
        <v>0</v>
      </c>
      <c r="C77" t="s">
        <v>257</v>
      </c>
      <c r="D77" t="s">
        <v>258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 t="s">
        <v>257</v>
      </c>
      <c r="AO77" t="s">
        <v>257</v>
      </c>
      <c r="AP77" t="s">
        <v>257</v>
      </c>
      <c r="AQ77" t="s">
        <v>257</v>
      </c>
      <c r="AR77" t="s">
        <v>257</v>
      </c>
      <c r="AS77" t="s">
        <v>257</v>
      </c>
      <c r="AT77" t="s">
        <v>257</v>
      </c>
      <c r="AU77" t="s">
        <v>257</v>
      </c>
      <c r="AV77" t="s">
        <v>257</v>
      </c>
      <c r="AW77" t="s">
        <v>257</v>
      </c>
      <c r="AX77" t="s">
        <v>257</v>
      </c>
      <c r="AY77" t="s">
        <v>257</v>
      </c>
      <c r="AZ77" t="s">
        <v>257</v>
      </c>
      <c r="BA77" t="s">
        <v>257</v>
      </c>
      <c r="BB77" t="s">
        <v>257</v>
      </c>
      <c r="BC77" t="s">
        <v>257</v>
      </c>
      <c r="BD77" t="s">
        <v>257</v>
      </c>
      <c r="BE77" t="s">
        <v>257</v>
      </c>
      <c r="BF77" t="s">
        <v>257</v>
      </c>
      <c r="BG77" t="s">
        <v>257</v>
      </c>
      <c r="BH77" t="s">
        <v>257</v>
      </c>
      <c r="BI77" t="s">
        <v>257</v>
      </c>
      <c r="BJ77" t="s">
        <v>257</v>
      </c>
      <c r="BK77" t="s">
        <v>257</v>
      </c>
      <c r="BL77" t="s">
        <v>257</v>
      </c>
      <c r="BM77" t="s">
        <v>257</v>
      </c>
      <c r="BN77" t="s">
        <v>257</v>
      </c>
      <c r="BO77" t="s">
        <v>257</v>
      </c>
      <c r="BP77" t="s">
        <v>257</v>
      </c>
      <c r="BQ77" t="s">
        <v>257</v>
      </c>
      <c r="BR77" t="s">
        <v>257</v>
      </c>
      <c r="BS77" t="s">
        <v>257</v>
      </c>
      <c r="BT77" t="s">
        <v>257</v>
      </c>
      <c r="BU77" t="s">
        <v>257</v>
      </c>
      <c r="BV77" t="s">
        <v>257</v>
      </c>
      <c r="BW77">
        <v>0</v>
      </c>
      <c r="BX77">
        <v>0</v>
      </c>
      <c r="BY77">
        <v>8</v>
      </c>
      <c r="BZ77">
        <v>2103</v>
      </c>
      <c r="CA77">
        <v>0</v>
      </c>
      <c r="CB77">
        <v>0</v>
      </c>
      <c r="CC77">
        <v>0</v>
      </c>
      <c r="CD77">
        <v>0</v>
      </c>
      <c r="CE77">
        <v>13872</v>
      </c>
      <c r="CF77">
        <v>16729</v>
      </c>
      <c r="CG77">
        <v>0</v>
      </c>
      <c r="CH77">
        <v>0</v>
      </c>
      <c r="CI77">
        <v>17880</v>
      </c>
      <c r="CJ77">
        <v>38683</v>
      </c>
      <c r="CK77">
        <v>0</v>
      </c>
      <c r="CL77">
        <v>0</v>
      </c>
      <c r="CM77">
        <v>0</v>
      </c>
      <c r="CN77">
        <v>895</v>
      </c>
      <c r="CO77">
        <v>0</v>
      </c>
      <c r="CP77">
        <v>25454</v>
      </c>
      <c r="CQ77">
        <v>0</v>
      </c>
      <c r="CR77">
        <v>347</v>
      </c>
      <c r="CS77">
        <v>0</v>
      </c>
      <c r="CT77">
        <v>38050</v>
      </c>
      <c r="CU77">
        <v>486</v>
      </c>
      <c r="CV77">
        <v>0</v>
      </c>
      <c r="CW77">
        <v>30</v>
      </c>
      <c r="CX77">
        <v>467</v>
      </c>
      <c r="CY77">
        <v>0</v>
      </c>
      <c r="CZ77">
        <v>0</v>
      </c>
      <c r="DA77">
        <v>0</v>
      </c>
      <c r="DB77">
        <v>0</v>
      </c>
      <c r="DC77">
        <v>0</v>
      </c>
      <c r="DD77">
        <v>0</v>
      </c>
      <c r="DE77">
        <v>0</v>
      </c>
      <c r="DF77" t="s">
        <v>257</v>
      </c>
      <c r="DG77" t="s">
        <v>257</v>
      </c>
      <c r="DH77" t="s">
        <v>1013</v>
      </c>
      <c r="DI77" t="s">
        <v>325</v>
      </c>
      <c r="DJ77" t="s">
        <v>257</v>
      </c>
      <c r="DK77" t="s">
        <v>257</v>
      </c>
      <c r="DL77" t="s">
        <v>257</v>
      </c>
      <c r="DM77" t="s">
        <v>257</v>
      </c>
      <c r="DN77" t="s">
        <v>257</v>
      </c>
      <c r="DO77" t="s">
        <v>595</v>
      </c>
      <c r="DP77" t="s">
        <v>257</v>
      </c>
      <c r="DQ77" t="s">
        <v>257</v>
      </c>
      <c r="DR77" t="s">
        <v>257</v>
      </c>
      <c r="DS77" t="s">
        <v>271</v>
      </c>
      <c r="DT77" t="s">
        <v>257</v>
      </c>
      <c r="DU77" t="s">
        <v>257</v>
      </c>
      <c r="DV77" t="s">
        <v>257</v>
      </c>
      <c r="DW77" t="s">
        <v>573</v>
      </c>
      <c r="DX77" t="s">
        <v>257</v>
      </c>
      <c r="DY77" t="s">
        <v>736</v>
      </c>
      <c r="DZ77" t="s">
        <v>258</v>
      </c>
      <c r="EA77" t="s">
        <v>1014</v>
      </c>
      <c r="EB77" t="s">
        <v>257</v>
      </c>
      <c r="EC77" t="s">
        <v>837</v>
      </c>
      <c r="ED77" t="s">
        <v>1015</v>
      </c>
      <c r="EE77" t="s">
        <v>257</v>
      </c>
      <c r="EF77" t="s">
        <v>606</v>
      </c>
      <c r="EG77" t="s">
        <v>562</v>
      </c>
      <c r="EH77" t="s">
        <v>257</v>
      </c>
      <c r="EI77" t="s">
        <v>257</v>
      </c>
      <c r="EJ77" t="s">
        <v>257</v>
      </c>
      <c r="EK77" t="s">
        <v>257</v>
      </c>
      <c r="EL77" t="s">
        <v>257</v>
      </c>
      <c r="EM77" t="s">
        <v>257</v>
      </c>
      <c r="EN77" t="s">
        <v>257</v>
      </c>
      <c r="EO77">
        <v>0</v>
      </c>
      <c r="EP77">
        <v>0</v>
      </c>
      <c r="EQ77">
        <v>39</v>
      </c>
      <c r="ER77">
        <v>14</v>
      </c>
      <c r="ES77">
        <v>0</v>
      </c>
      <c r="ET77">
        <v>0</v>
      </c>
      <c r="EU77">
        <v>0</v>
      </c>
      <c r="EV77">
        <v>0</v>
      </c>
      <c r="EW77">
        <v>0</v>
      </c>
      <c r="EX77">
        <v>418</v>
      </c>
      <c r="EY77">
        <v>0</v>
      </c>
      <c r="EZ77">
        <v>0</v>
      </c>
      <c r="FA77">
        <v>0</v>
      </c>
      <c r="FB77">
        <v>38</v>
      </c>
      <c r="FC77">
        <v>0</v>
      </c>
      <c r="FD77">
        <v>0</v>
      </c>
      <c r="FE77">
        <v>0</v>
      </c>
      <c r="FF77">
        <v>23</v>
      </c>
      <c r="FG77">
        <v>0</v>
      </c>
      <c r="FH77">
        <v>1390</v>
      </c>
      <c r="FI77">
        <v>26</v>
      </c>
      <c r="FJ77">
        <v>122</v>
      </c>
      <c r="FK77">
        <v>0</v>
      </c>
      <c r="FL77">
        <v>2401</v>
      </c>
      <c r="FM77">
        <v>18</v>
      </c>
      <c r="FN77">
        <v>0</v>
      </c>
      <c r="FO77">
        <v>101</v>
      </c>
      <c r="FP77">
        <v>10</v>
      </c>
      <c r="FQ77">
        <v>0</v>
      </c>
      <c r="FR77">
        <v>0</v>
      </c>
      <c r="FS77">
        <v>0</v>
      </c>
      <c r="FT77">
        <v>0</v>
      </c>
      <c r="FU77">
        <v>0</v>
      </c>
      <c r="FV77">
        <v>0</v>
      </c>
      <c r="FW77">
        <v>0</v>
      </c>
      <c r="FX77">
        <v>0</v>
      </c>
      <c r="FY77">
        <v>0</v>
      </c>
      <c r="FZ77">
        <v>0</v>
      </c>
      <c r="GA77">
        <v>0</v>
      </c>
      <c r="GB77">
        <v>0</v>
      </c>
      <c r="GC77">
        <v>0</v>
      </c>
      <c r="GD77">
        <v>0</v>
      </c>
      <c r="GE77">
        <v>0</v>
      </c>
      <c r="GF77">
        <v>0</v>
      </c>
      <c r="GG77">
        <v>0</v>
      </c>
      <c r="GH77">
        <v>0</v>
      </c>
      <c r="GI77">
        <v>0</v>
      </c>
      <c r="GJ77">
        <v>0</v>
      </c>
      <c r="GK77">
        <v>0</v>
      </c>
      <c r="GL77">
        <v>0</v>
      </c>
      <c r="GM77">
        <v>0</v>
      </c>
      <c r="GN77">
        <v>0</v>
      </c>
      <c r="GO77">
        <v>0</v>
      </c>
      <c r="GP77">
        <v>0</v>
      </c>
      <c r="GQ77">
        <v>0</v>
      </c>
      <c r="GR77">
        <v>0</v>
      </c>
      <c r="GS77">
        <v>0</v>
      </c>
      <c r="GT77">
        <v>0</v>
      </c>
      <c r="GU77">
        <v>0</v>
      </c>
      <c r="GV77">
        <v>0</v>
      </c>
      <c r="GW77">
        <v>0</v>
      </c>
      <c r="GX77">
        <v>0</v>
      </c>
      <c r="GY77">
        <v>0</v>
      </c>
      <c r="GZ77">
        <v>0</v>
      </c>
      <c r="HA77">
        <v>0</v>
      </c>
      <c r="HB77">
        <v>0</v>
      </c>
      <c r="HC77">
        <v>0</v>
      </c>
      <c r="HD77">
        <v>0</v>
      </c>
      <c r="HE77">
        <v>0</v>
      </c>
      <c r="HF77">
        <v>0</v>
      </c>
      <c r="HG77">
        <v>0</v>
      </c>
      <c r="HH77">
        <v>0</v>
      </c>
      <c r="HI77">
        <v>47</v>
      </c>
      <c r="HJ77">
        <v>2117</v>
      </c>
      <c r="HK77">
        <v>0</v>
      </c>
      <c r="HL77">
        <v>0</v>
      </c>
      <c r="HM77">
        <v>0</v>
      </c>
      <c r="HN77">
        <v>0</v>
      </c>
      <c r="HO77">
        <v>13872</v>
      </c>
      <c r="HP77">
        <v>17147</v>
      </c>
      <c r="HQ77">
        <v>0</v>
      </c>
      <c r="HR77">
        <v>0</v>
      </c>
      <c r="HS77">
        <v>17880</v>
      </c>
      <c r="HT77">
        <v>38721</v>
      </c>
      <c r="HU77">
        <v>0</v>
      </c>
      <c r="HV77">
        <v>0</v>
      </c>
      <c r="HW77">
        <v>0</v>
      </c>
      <c r="HX77">
        <v>918</v>
      </c>
      <c r="HY77">
        <v>0</v>
      </c>
      <c r="HZ77">
        <v>26844</v>
      </c>
      <c r="IA77">
        <v>26</v>
      </c>
      <c r="IB77">
        <v>469</v>
      </c>
      <c r="IC77">
        <v>0</v>
      </c>
      <c r="ID77">
        <v>40451</v>
      </c>
      <c r="IE77">
        <v>504</v>
      </c>
      <c r="IF77">
        <v>0</v>
      </c>
      <c r="IG77">
        <v>131</v>
      </c>
      <c r="IH77">
        <v>477</v>
      </c>
      <c r="II77">
        <v>0</v>
      </c>
      <c r="IJ77">
        <v>0</v>
      </c>
      <c r="IK77">
        <v>0</v>
      </c>
      <c r="IL77">
        <v>0</v>
      </c>
      <c r="IM77">
        <v>0</v>
      </c>
      <c r="IN77">
        <v>0</v>
      </c>
      <c r="IO77">
        <v>0</v>
      </c>
      <c r="IP77">
        <v>0</v>
      </c>
      <c r="IQ77">
        <v>0</v>
      </c>
      <c r="IR77" s="28">
        <v>99000</v>
      </c>
      <c r="IS77" s="28">
        <v>852558</v>
      </c>
      <c r="IT77">
        <v>0</v>
      </c>
      <c r="IU77">
        <v>0</v>
      </c>
      <c r="IV77">
        <v>0</v>
      </c>
      <c r="IW77">
        <v>0</v>
      </c>
      <c r="IX77" s="28">
        <v>123409</v>
      </c>
      <c r="IY77" s="28">
        <v>113001</v>
      </c>
      <c r="IZ77">
        <v>0</v>
      </c>
      <c r="JA77">
        <v>0</v>
      </c>
      <c r="JB77" s="28">
        <v>59062</v>
      </c>
      <c r="JC77" s="28">
        <v>393718</v>
      </c>
      <c r="JD77">
        <v>0</v>
      </c>
      <c r="JE77">
        <v>0</v>
      </c>
      <c r="JF77">
        <v>0</v>
      </c>
      <c r="JG77" s="28">
        <v>1255462</v>
      </c>
      <c r="JH77">
        <v>0</v>
      </c>
      <c r="JI77" s="28">
        <v>1222205</v>
      </c>
      <c r="JJ77" s="28">
        <v>190038</v>
      </c>
      <c r="JK77" s="28">
        <v>1525991</v>
      </c>
      <c r="JL77">
        <v>0</v>
      </c>
      <c r="JM77" s="28">
        <v>1442282</v>
      </c>
      <c r="JN77" s="28">
        <v>1542139</v>
      </c>
      <c r="JO77">
        <v>0</v>
      </c>
      <c r="JP77" s="28">
        <v>462962</v>
      </c>
      <c r="JQ77" s="28">
        <v>1505553</v>
      </c>
      <c r="JR77">
        <v>0</v>
      </c>
      <c r="JS77">
        <v>0</v>
      </c>
      <c r="JT77">
        <v>0</v>
      </c>
      <c r="JU77">
        <v>0</v>
      </c>
      <c r="JV77">
        <v>0</v>
      </c>
      <c r="JW77">
        <v>0</v>
      </c>
      <c r="JX77">
        <v>0</v>
      </c>
    </row>
    <row r="78" spans="1:284" x14ac:dyDescent="0.25">
      <c r="A78" s="27">
        <v>45734</v>
      </c>
      <c r="B78">
        <v>53003</v>
      </c>
      <c r="C78" t="s">
        <v>262</v>
      </c>
      <c r="D78" t="s">
        <v>793</v>
      </c>
      <c r="E78">
        <v>0</v>
      </c>
      <c r="F78">
        <v>0</v>
      </c>
      <c r="G78">
        <v>0</v>
      </c>
      <c r="H78">
        <v>31</v>
      </c>
      <c r="I78">
        <v>0</v>
      </c>
      <c r="J78">
        <v>0</v>
      </c>
      <c r="K78">
        <v>0</v>
      </c>
      <c r="L78">
        <v>0</v>
      </c>
      <c r="M78">
        <v>2</v>
      </c>
      <c r="N78">
        <v>47</v>
      </c>
      <c r="O78">
        <v>0</v>
      </c>
      <c r="P78">
        <v>0</v>
      </c>
      <c r="Q78">
        <v>43</v>
      </c>
      <c r="R78">
        <v>65</v>
      </c>
      <c r="S78">
        <v>0</v>
      </c>
      <c r="T78">
        <v>0</v>
      </c>
      <c r="U78">
        <v>0</v>
      </c>
      <c r="V78">
        <v>4</v>
      </c>
      <c r="W78">
        <v>0</v>
      </c>
      <c r="X78">
        <v>216</v>
      </c>
      <c r="Y78">
        <v>0</v>
      </c>
      <c r="Z78">
        <v>0</v>
      </c>
      <c r="AA78">
        <v>0</v>
      </c>
      <c r="AB78">
        <v>29</v>
      </c>
      <c r="AC78">
        <v>2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 t="s">
        <v>257</v>
      </c>
      <c r="AO78" t="s">
        <v>257</v>
      </c>
      <c r="AP78" t="s">
        <v>257</v>
      </c>
      <c r="AQ78" t="s">
        <v>892</v>
      </c>
      <c r="AR78" t="s">
        <v>257</v>
      </c>
      <c r="AS78" t="s">
        <v>257</v>
      </c>
      <c r="AT78" t="s">
        <v>257</v>
      </c>
      <c r="AU78" t="s">
        <v>257</v>
      </c>
      <c r="AV78" t="s">
        <v>263</v>
      </c>
      <c r="AW78" t="s">
        <v>356</v>
      </c>
      <c r="AX78" t="s">
        <v>257</v>
      </c>
      <c r="AY78" t="s">
        <v>257</v>
      </c>
      <c r="AZ78" t="s">
        <v>355</v>
      </c>
      <c r="BA78" t="s">
        <v>713</v>
      </c>
      <c r="BB78" t="s">
        <v>257</v>
      </c>
      <c r="BC78" t="s">
        <v>257</v>
      </c>
      <c r="BD78" t="s">
        <v>257</v>
      </c>
      <c r="BE78" t="s">
        <v>267</v>
      </c>
      <c r="BF78" t="s">
        <v>257</v>
      </c>
      <c r="BG78" t="s">
        <v>340</v>
      </c>
      <c r="BH78" t="s">
        <v>257</v>
      </c>
      <c r="BI78" t="s">
        <v>257</v>
      </c>
      <c r="BJ78" t="s">
        <v>257</v>
      </c>
      <c r="BK78" t="s">
        <v>531</v>
      </c>
      <c r="BL78" t="s">
        <v>333</v>
      </c>
      <c r="BM78" t="s">
        <v>257</v>
      </c>
      <c r="BN78" t="s">
        <v>257</v>
      </c>
      <c r="BO78" t="s">
        <v>257</v>
      </c>
      <c r="BP78" t="s">
        <v>257</v>
      </c>
      <c r="BQ78" t="s">
        <v>257</v>
      </c>
      <c r="BR78" t="s">
        <v>257</v>
      </c>
      <c r="BS78" t="s">
        <v>257</v>
      </c>
      <c r="BT78" t="s">
        <v>257</v>
      </c>
      <c r="BU78" t="s">
        <v>257</v>
      </c>
      <c r="BV78" t="s">
        <v>257</v>
      </c>
      <c r="BW78">
        <v>0</v>
      </c>
      <c r="BX78">
        <v>0</v>
      </c>
      <c r="BY78">
        <v>17</v>
      </c>
      <c r="BZ78">
        <v>1864</v>
      </c>
      <c r="CA78">
        <v>0</v>
      </c>
      <c r="CB78">
        <v>0</v>
      </c>
      <c r="CC78">
        <v>0</v>
      </c>
      <c r="CD78">
        <v>0</v>
      </c>
      <c r="CE78">
        <v>9224</v>
      </c>
      <c r="CF78">
        <v>12130</v>
      </c>
      <c r="CG78">
        <v>0</v>
      </c>
      <c r="CH78">
        <v>0</v>
      </c>
      <c r="CI78">
        <v>13868</v>
      </c>
      <c r="CJ78">
        <v>29555</v>
      </c>
      <c r="CK78">
        <v>0</v>
      </c>
      <c r="CL78">
        <v>0</v>
      </c>
      <c r="CM78">
        <v>0</v>
      </c>
      <c r="CN78">
        <v>786</v>
      </c>
      <c r="CO78">
        <v>0</v>
      </c>
      <c r="CP78">
        <v>23101</v>
      </c>
      <c r="CQ78">
        <v>0</v>
      </c>
      <c r="CR78">
        <v>333</v>
      </c>
      <c r="CS78">
        <v>0</v>
      </c>
      <c r="CT78">
        <v>34855</v>
      </c>
      <c r="CU78">
        <v>441</v>
      </c>
      <c r="CV78">
        <v>0</v>
      </c>
      <c r="CW78">
        <v>24</v>
      </c>
      <c r="CX78">
        <v>418</v>
      </c>
      <c r="CY78">
        <v>0</v>
      </c>
      <c r="CZ78">
        <v>0</v>
      </c>
      <c r="DA78">
        <v>0</v>
      </c>
      <c r="DB78">
        <v>0</v>
      </c>
      <c r="DC78">
        <v>0</v>
      </c>
      <c r="DD78">
        <v>0</v>
      </c>
      <c r="DE78">
        <v>0</v>
      </c>
      <c r="DF78" t="s">
        <v>257</v>
      </c>
      <c r="DG78" t="s">
        <v>257</v>
      </c>
      <c r="DH78" t="s">
        <v>1016</v>
      </c>
      <c r="DI78" t="s">
        <v>1017</v>
      </c>
      <c r="DJ78" t="s">
        <v>257</v>
      </c>
      <c r="DK78" t="s">
        <v>257</v>
      </c>
      <c r="DL78" t="s">
        <v>257</v>
      </c>
      <c r="DM78" t="s">
        <v>257</v>
      </c>
      <c r="DN78" t="s">
        <v>257</v>
      </c>
      <c r="DO78" t="s">
        <v>576</v>
      </c>
      <c r="DP78" t="s">
        <v>257</v>
      </c>
      <c r="DQ78" t="s">
        <v>257</v>
      </c>
      <c r="DR78" t="s">
        <v>260</v>
      </c>
      <c r="DS78" t="s">
        <v>1018</v>
      </c>
      <c r="DT78" t="s">
        <v>257</v>
      </c>
      <c r="DU78" t="s">
        <v>257</v>
      </c>
      <c r="DV78" t="s">
        <v>257</v>
      </c>
      <c r="DW78" t="s">
        <v>953</v>
      </c>
      <c r="DX78" t="s">
        <v>257</v>
      </c>
      <c r="DY78" t="s">
        <v>1019</v>
      </c>
      <c r="DZ78" t="s">
        <v>258</v>
      </c>
      <c r="EA78" t="s">
        <v>1020</v>
      </c>
      <c r="EB78" t="s">
        <v>257</v>
      </c>
      <c r="EC78" t="s">
        <v>725</v>
      </c>
      <c r="ED78" t="s">
        <v>1006</v>
      </c>
      <c r="EE78" t="s">
        <v>257</v>
      </c>
      <c r="EF78" t="s">
        <v>1021</v>
      </c>
      <c r="EG78" t="s">
        <v>536</v>
      </c>
      <c r="EH78" t="s">
        <v>257</v>
      </c>
      <c r="EI78" t="s">
        <v>257</v>
      </c>
      <c r="EJ78" t="s">
        <v>257</v>
      </c>
      <c r="EK78" t="s">
        <v>257</v>
      </c>
      <c r="EL78" t="s">
        <v>257</v>
      </c>
      <c r="EM78" t="s">
        <v>257</v>
      </c>
      <c r="EN78" t="s">
        <v>257</v>
      </c>
      <c r="EO78">
        <v>0</v>
      </c>
      <c r="EP78">
        <v>0</v>
      </c>
      <c r="EQ78">
        <v>57</v>
      </c>
      <c r="ER78">
        <v>417</v>
      </c>
      <c r="ES78">
        <v>0</v>
      </c>
      <c r="ET78">
        <v>0</v>
      </c>
      <c r="EU78">
        <v>0</v>
      </c>
      <c r="EV78">
        <v>0</v>
      </c>
      <c r="EW78">
        <v>0</v>
      </c>
      <c r="EX78">
        <v>417</v>
      </c>
      <c r="EY78">
        <v>0</v>
      </c>
      <c r="EZ78">
        <v>0</v>
      </c>
      <c r="FA78">
        <v>2</v>
      </c>
      <c r="FB78">
        <v>546</v>
      </c>
      <c r="FC78">
        <v>0</v>
      </c>
      <c r="FD78">
        <v>0</v>
      </c>
      <c r="FE78">
        <v>0</v>
      </c>
      <c r="FF78">
        <v>39</v>
      </c>
      <c r="FG78">
        <v>0</v>
      </c>
      <c r="FH78">
        <v>4190</v>
      </c>
      <c r="FI78">
        <v>7</v>
      </c>
      <c r="FJ78">
        <v>130</v>
      </c>
      <c r="FK78">
        <v>0</v>
      </c>
      <c r="FL78">
        <v>2416</v>
      </c>
      <c r="FM78">
        <v>37</v>
      </c>
      <c r="FN78">
        <v>0</v>
      </c>
      <c r="FO78">
        <v>100</v>
      </c>
      <c r="FP78">
        <v>20</v>
      </c>
      <c r="FQ78">
        <v>0</v>
      </c>
      <c r="FR78">
        <v>0</v>
      </c>
      <c r="FS78">
        <v>0</v>
      </c>
      <c r="FT78">
        <v>0</v>
      </c>
      <c r="FU78">
        <v>0</v>
      </c>
      <c r="FV78">
        <v>0</v>
      </c>
      <c r="FW78">
        <v>0</v>
      </c>
      <c r="FX78">
        <v>0</v>
      </c>
      <c r="FY78">
        <v>0</v>
      </c>
      <c r="FZ78">
        <v>0</v>
      </c>
      <c r="GA78">
        <v>0</v>
      </c>
      <c r="GB78">
        <v>0</v>
      </c>
      <c r="GC78">
        <v>0</v>
      </c>
      <c r="GD78">
        <v>0</v>
      </c>
      <c r="GE78">
        <v>0</v>
      </c>
      <c r="GF78">
        <v>0</v>
      </c>
      <c r="GG78">
        <v>0</v>
      </c>
      <c r="GH78">
        <v>0</v>
      </c>
      <c r="GI78">
        <v>0</v>
      </c>
      <c r="GJ78">
        <v>0</v>
      </c>
      <c r="GK78">
        <v>0</v>
      </c>
      <c r="GL78">
        <v>0</v>
      </c>
      <c r="GM78">
        <v>0</v>
      </c>
      <c r="GN78">
        <v>0</v>
      </c>
      <c r="GO78">
        <v>0</v>
      </c>
      <c r="GP78">
        <v>0</v>
      </c>
      <c r="GQ78">
        <v>0</v>
      </c>
      <c r="GR78">
        <v>0</v>
      </c>
      <c r="GS78">
        <v>0</v>
      </c>
      <c r="GT78">
        <v>0</v>
      </c>
      <c r="GU78">
        <v>0</v>
      </c>
      <c r="GV78">
        <v>0</v>
      </c>
      <c r="GW78">
        <v>0</v>
      </c>
      <c r="GX78">
        <v>0</v>
      </c>
      <c r="GY78">
        <v>0</v>
      </c>
      <c r="GZ78">
        <v>0</v>
      </c>
      <c r="HA78">
        <v>0</v>
      </c>
      <c r="HB78">
        <v>0</v>
      </c>
      <c r="HC78">
        <v>0</v>
      </c>
      <c r="HD78">
        <v>0</v>
      </c>
      <c r="HE78">
        <v>0</v>
      </c>
      <c r="HF78">
        <v>0</v>
      </c>
      <c r="HG78">
        <v>0</v>
      </c>
      <c r="HH78">
        <v>0</v>
      </c>
      <c r="HI78">
        <v>74</v>
      </c>
      <c r="HJ78">
        <v>2312</v>
      </c>
      <c r="HK78">
        <v>0</v>
      </c>
      <c r="HL78">
        <v>0</v>
      </c>
      <c r="HM78">
        <v>0</v>
      </c>
      <c r="HN78">
        <v>0</v>
      </c>
      <c r="HO78">
        <v>9226</v>
      </c>
      <c r="HP78">
        <v>12594</v>
      </c>
      <c r="HQ78">
        <v>0</v>
      </c>
      <c r="HR78">
        <v>0</v>
      </c>
      <c r="HS78">
        <v>13913</v>
      </c>
      <c r="HT78">
        <v>30166</v>
      </c>
      <c r="HU78">
        <v>0</v>
      </c>
      <c r="HV78">
        <v>0</v>
      </c>
      <c r="HW78">
        <v>0</v>
      </c>
      <c r="HX78">
        <v>829</v>
      </c>
      <c r="HY78">
        <v>0</v>
      </c>
      <c r="HZ78">
        <v>27507</v>
      </c>
      <c r="IA78">
        <v>7</v>
      </c>
      <c r="IB78">
        <v>463</v>
      </c>
      <c r="IC78">
        <v>0</v>
      </c>
      <c r="ID78">
        <v>37300</v>
      </c>
      <c r="IE78">
        <v>480</v>
      </c>
      <c r="IF78">
        <v>0</v>
      </c>
      <c r="IG78">
        <v>124</v>
      </c>
      <c r="IH78">
        <v>438</v>
      </c>
      <c r="II78">
        <v>0</v>
      </c>
      <c r="IJ78">
        <v>0</v>
      </c>
      <c r="IK78">
        <v>0</v>
      </c>
      <c r="IL78">
        <v>0</v>
      </c>
      <c r="IM78">
        <v>0</v>
      </c>
      <c r="IN78">
        <v>0</v>
      </c>
      <c r="IO78">
        <v>0</v>
      </c>
      <c r="IP78">
        <v>0</v>
      </c>
      <c r="IQ78">
        <v>0</v>
      </c>
      <c r="IR78" s="28">
        <v>64851</v>
      </c>
      <c r="IS78" s="28">
        <v>6645667</v>
      </c>
      <c r="IT78">
        <v>0</v>
      </c>
      <c r="IU78">
        <v>0</v>
      </c>
      <c r="IV78">
        <v>0</v>
      </c>
      <c r="IW78">
        <v>0</v>
      </c>
      <c r="IX78" s="28">
        <v>131998</v>
      </c>
      <c r="IY78" s="28">
        <v>486186</v>
      </c>
      <c r="IZ78">
        <v>0</v>
      </c>
      <c r="JA78">
        <v>0</v>
      </c>
      <c r="JB78" s="28">
        <v>123117</v>
      </c>
      <c r="JC78" s="28">
        <v>908620</v>
      </c>
      <c r="JD78">
        <v>0</v>
      </c>
      <c r="JE78">
        <v>0</v>
      </c>
      <c r="JF78">
        <v>0</v>
      </c>
      <c r="JG78" s="28">
        <v>2002940</v>
      </c>
      <c r="JH78">
        <v>0</v>
      </c>
      <c r="JI78" s="28">
        <v>4814837</v>
      </c>
      <c r="JJ78" s="28">
        <v>84286</v>
      </c>
      <c r="JK78" s="28">
        <v>2066492</v>
      </c>
      <c r="JL78">
        <v>0</v>
      </c>
      <c r="JM78" s="28">
        <v>1509751</v>
      </c>
      <c r="JN78" s="28">
        <v>2980933</v>
      </c>
      <c r="JO78">
        <v>0</v>
      </c>
      <c r="JP78" s="28">
        <v>425048</v>
      </c>
      <c r="JQ78" s="28">
        <v>1487970</v>
      </c>
      <c r="JR78">
        <v>0</v>
      </c>
      <c r="JS78">
        <v>0</v>
      </c>
      <c r="JT78">
        <v>0</v>
      </c>
      <c r="JU78">
        <v>0</v>
      </c>
      <c r="JV78">
        <v>0</v>
      </c>
      <c r="JW78">
        <v>0</v>
      </c>
      <c r="JX78">
        <v>0</v>
      </c>
    </row>
    <row r="79" spans="1:284" x14ac:dyDescent="0.25">
      <c r="A79" s="27">
        <v>45735</v>
      </c>
      <c r="B79">
        <v>0</v>
      </c>
      <c r="C79" t="s">
        <v>257</v>
      </c>
      <c r="D79" t="s">
        <v>258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 t="s">
        <v>257</v>
      </c>
      <c r="AO79" t="s">
        <v>257</v>
      </c>
      <c r="AP79" t="s">
        <v>257</v>
      </c>
      <c r="AQ79" t="s">
        <v>257</v>
      </c>
      <c r="AR79" t="s">
        <v>257</v>
      </c>
      <c r="AS79" t="s">
        <v>257</v>
      </c>
      <c r="AT79" t="s">
        <v>257</v>
      </c>
      <c r="AU79" t="s">
        <v>257</v>
      </c>
      <c r="AV79" t="s">
        <v>257</v>
      </c>
      <c r="AW79" t="s">
        <v>257</v>
      </c>
      <c r="AX79" t="s">
        <v>257</v>
      </c>
      <c r="AY79" t="s">
        <v>257</v>
      </c>
      <c r="AZ79" t="s">
        <v>257</v>
      </c>
      <c r="BA79" t="s">
        <v>257</v>
      </c>
      <c r="BB79" t="s">
        <v>257</v>
      </c>
      <c r="BC79" t="s">
        <v>257</v>
      </c>
      <c r="BD79" t="s">
        <v>257</v>
      </c>
      <c r="BE79" t="s">
        <v>257</v>
      </c>
      <c r="BF79" t="s">
        <v>257</v>
      </c>
      <c r="BG79" t="s">
        <v>257</v>
      </c>
      <c r="BH79" t="s">
        <v>257</v>
      </c>
      <c r="BI79" t="s">
        <v>257</v>
      </c>
      <c r="BJ79" t="s">
        <v>257</v>
      </c>
      <c r="BK79" t="s">
        <v>257</v>
      </c>
      <c r="BL79" t="s">
        <v>257</v>
      </c>
      <c r="BM79" t="s">
        <v>257</v>
      </c>
      <c r="BN79" t="s">
        <v>257</v>
      </c>
      <c r="BO79" t="s">
        <v>257</v>
      </c>
      <c r="BP79" t="s">
        <v>257</v>
      </c>
      <c r="BQ79" t="s">
        <v>257</v>
      </c>
      <c r="BR79" t="s">
        <v>257</v>
      </c>
      <c r="BS79" t="s">
        <v>257</v>
      </c>
      <c r="BT79" t="s">
        <v>257</v>
      </c>
      <c r="BU79" t="s">
        <v>257</v>
      </c>
      <c r="BV79" t="s">
        <v>257</v>
      </c>
      <c r="BW79">
        <v>0</v>
      </c>
      <c r="BX79">
        <v>0</v>
      </c>
      <c r="BY79">
        <v>16</v>
      </c>
      <c r="BZ79">
        <v>1513</v>
      </c>
      <c r="CA79">
        <v>0</v>
      </c>
      <c r="CB79">
        <v>0</v>
      </c>
      <c r="CC79">
        <v>0</v>
      </c>
      <c r="CD79">
        <v>0</v>
      </c>
      <c r="CE79">
        <v>8121</v>
      </c>
      <c r="CF79">
        <v>13341</v>
      </c>
      <c r="CG79">
        <v>0</v>
      </c>
      <c r="CH79">
        <v>0</v>
      </c>
      <c r="CI79">
        <v>8363</v>
      </c>
      <c r="CJ79">
        <v>24816</v>
      </c>
      <c r="CK79">
        <v>0</v>
      </c>
      <c r="CL79">
        <v>0</v>
      </c>
      <c r="CM79">
        <v>0</v>
      </c>
      <c r="CN79">
        <v>577</v>
      </c>
      <c r="CO79">
        <v>0</v>
      </c>
      <c r="CP79">
        <v>25015</v>
      </c>
      <c r="CQ79">
        <v>0</v>
      </c>
      <c r="CR79">
        <v>340</v>
      </c>
      <c r="CS79">
        <v>0</v>
      </c>
      <c r="CT79">
        <v>36831</v>
      </c>
      <c r="CU79">
        <v>477</v>
      </c>
      <c r="CV79">
        <v>0</v>
      </c>
      <c r="CW79">
        <v>33</v>
      </c>
      <c r="CX79">
        <v>464</v>
      </c>
      <c r="CY79">
        <v>0</v>
      </c>
      <c r="CZ79">
        <v>0</v>
      </c>
      <c r="DA79">
        <v>0</v>
      </c>
      <c r="DB79">
        <v>0</v>
      </c>
      <c r="DC79">
        <v>0</v>
      </c>
      <c r="DD79">
        <v>0</v>
      </c>
      <c r="DE79">
        <v>0</v>
      </c>
      <c r="DF79" t="s">
        <v>257</v>
      </c>
      <c r="DG79" t="s">
        <v>257</v>
      </c>
      <c r="DH79" t="s">
        <v>1022</v>
      </c>
      <c r="DI79" t="s">
        <v>1023</v>
      </c>
      <c r="DJ79" t="s">
        <v>257</v>
      </c>
      <c r="DK79" t="s">
        <v>257</v>
      </c>
      <c r="DL79" t="s">
        <v>257</v>
      </c>
      <c r="DM79" t="s">
        <v>257</v>
      </c>
      <c r="DN79" t="s">
        <v>257</v>
      </c>
      <c r="DO79" t="s">
        <v>546</v>
      </c>
      <c r="DP79" t="s">
        <v>257</v>
      </c>
      <c r="DQ79" t="s">
        <v>257</v>
      </c>
      <c r="DR79" t="s">
        <v>548</v>
      </c>
      <c r="DS79" t="s">
        <v>356</v>
      </c>
      <c r="DT79" t="s">
        <v>257</v>
      </c>
      <c r="DU79" t="s">
        <v>257</v>
      </c>
      <c r="DV79" t="s">
        <v>257</v>
      </c>
      <c r="DW79" t="s">
        <v>290</v>
      </c>
      <c r="DX79" t="s">
        <v>257</v>
      </c>
      <c r="DY79" t="s">
        <v>903</v>
      </c>
      <c r="DZ79" t="s">
        <v>258</v>
      </c>
      <c r="EA79" t="s">
        <v>634</v>
      </c>
      <c r="EB79" t="s">
        <v>257</v>
      </c>
      <c r="EC79" t="s">
        <v>626</v>
      </c>
      <c r="ED79" t="s">
        <v>617</v>
      </c>
      <c r="EE79" t="s">
        <v>257</v>
      </c>
      <c r="EF79" t="s">
        <v>586</v>
      </c>
      <c r="EG79" t="s">
        <v>561</v>
      </c>
      <c r="EH79" t="s">
        <v>257</v>
      </c>
      <c r="EI79" t="s">
        <v>257</v>
      </c>
      <c r="EJ79" t="s">
        <v>257</v>
      </c>
      <c r="EK79" t="s">
        <v>257</v>
      </c>
      <c r="EL79" t="s">
        <v>257</v>
      </c>
      <c r="EM79" t="s">
        <v>257</v>
      </c>
      <c r="EN79" t="s">
        <v>257</v>
      </c>
      <c r="EO79">
        <v>0</v>
      </c>
      <c r="EP79">
        <v>0</v>
      </c>
      <c r="EQ79">
        <v>38</v>
      </c>
      <c r="ER79">
        <v>26</v>
      </c>
      <c r="ES79">
        <v>0</v>
      </c>
      <c r="ET79">
        <v>0</v>
      </c>
      <c r="EU79">
        <v>0</v>
      </c>
      <c r="EV79">
        <v>0</v>
      </c>
      <c r="EW79">
        <v>0</v>
      </c>
      <c r="EX79">
        <v>419</v>
      </c>
      <c r="EY79">
        <v>0</v>
      </c>
      <c r="EZ79">
        <v>0</v>
      </c>
      <c r="FA79">
        <v>3</v>
      </c>
      <c r="FB79">
        <v>93</v>
      </c>
      <c r="FC79">
        <v>0</v>
      </c>
      <c r="FD79">
        <v>0</v>
      </c>
      <c r="FE79">
        <v>0</v>
      </c>
      <c r="FF79">
        <v>3</v>
      </c>
      <c r="FG79">
        <v>0</v>
      </c>
      <c r="FH79">
        <v>1226</v>
      </c>
      <c r="FI79">
        <v>10</v>
      </c>
      <c r="FJ79">
        <v>131</v>
      </c>
      <c r="FK79">
        <v>0</v>
      </c>
      <c r="FL79">
        <v>2343</v>
      </c>
      <c r="FM79">
        <v>27</v>
      </c>
      <c r="FN79">
        <v>0</v>
      </c>
      <c r="FO79">
        <v>101</v>
      </c>
      <c r="FP79">
        <v>11</v>
      </c>
      <c r="FQ79">
        <v>0</v>
      </c>
      <c r="FR79">
        <v>0</v>
      </c>
      <c r="FS79">
        <v>0</v>
      </c>
      <c r="FT79">
        <v>0</v>
      </c>
      <c r="FU79">
        <v>0</v>
      </c>
      <c r="FV79">
        <v>0</v>
      </c>
      <c r="FW79">
        <v>0</v>
      </c>
      <c r="FX79">
        <v>0</v>
      </c>
      <c r="FY79">
        <v>0</v>
      </c>
      <c r="FZ79">
        <v>0</v>
      </c>
      <c r="GA79">
        <v>0</v>
      </c>
      <c r="GB79">
        <v>0</v>
      </c>
      <c r="GC79">
        <v>0</v>
      </c>
      <c r="GD79">
        <v>0</v>
      </c>
      <c r="GE79">
        <v>0</v>
      </c>
      <c r="GF79">
        <v>0</v>
      </c>
      <c r="GG79">
        <v>0</v>
      </c>
      <c r="GH79">
        <v>0</v>
      </c>
      <c r="GI79">
        <v>0</v>
      </c>
      <c r="GJ79">
        <v>0</v>
      </c>
      <c r="GK79">
        <v>0</v>
      </c>
      <c r="GL79">
        <v>0</v>
      </c>
      <c r="GM79">
        <v>0</v>
      </c>
      <c r="GN79">
        <v>0</v>
      </c>
      <c r="GO79">
        <v>0</v>
      </c>
      <c r="GP79">
        <v>0</v>
      </c>
      <c r="GQ79">
        <v>0</v>
      </c>
      <c r="GR79">
        <v>0</v>
      </c>
      <c r="GS79">
        <v>0</v>
      </c>
      <c r="GT79">
        <v>0</v>
      </c>
      <c r="GU79">
        <v>0</v>
      </c>
      <c r="GV79">
        <v>0</v>
      </c>
      <c r="GW79">
        <v>0</v>
      </c>
      <c r="GX79">
        <v>0</v>
      </c>
      <c r="GY79">
        <v>0</v>
      </c>
      <c r="GZ79">
        <v>0</v>
      </c>
      <c r="HA79">
        <v>0</v>
      </c>
      <c r="HB79">
        <v>0</v>
      </c>
      <c r="HC79">
        <v>0</v>
      </c>
      <c r="HD79">
        <v>0</v>
      </c>
      <c r="HE79">
        <v>0</v>
      </c>
      <c r="HF79">
        <v>0</v>
      </c>
      <c r="HG79">
        <v>0</v>
      </c>
      <c r="HH79">
        <v>0</v>
      </c>
      <c r="HI79">
        <v>54</v>
      </c>
      <c r="HJ79">
        <v>1539</v>
      </c>
      <c r="HK79">
        <v>0</v>
      </c>
      <c r="HL79">
        <v>0</v>
      </c>
      <c r="HM79">
        <v>0</v>
      </c>
      <c r="HN79">
        <v>0</v>
      </c>
      <c r="HO79">
        <v>8121</v>
      </c>
      <c r="HP79">
        <v>13760</v>
      </c>
      <c r="HQ79">
        <v>0</v>
      </c>
      <c r="HR79">
        <v>0</v>
      </c>
      <c r="HS79">
        <v>8366</v>
      </c>
      <c r="HT79">
        <v>24909</v>
      </c>
      <c r="HU79">
        <v>0</v>
      </c>
      <c r="HV79">
        <v>0</v>
      </c>
      <c r="HW79">
        <v>0</v>
      </c>
      <c r="HX79">
        <v>580</v>
      </c>
      <c r="HY79">
        <v>0</v>
      </c>
      <c r="HZ79">
        <v>26241</v>
      </c>
      <c r="IA79">
        <v>10</v>
      </c>
      <c r="IB79">
        <v>471</v>
      </c>
      <c r="IC79">
        <v>0</v>
      </c>
      <c r="ID79">
        <v>39174</v>
      </c>
      <c r="IE79">
        <v>504</v>
      </c>
      <c r="IF79">
        <v>0</v>
      </c>
      <c r="IG79">
        <v>134</v>
      </c>
      <c r="IH79">
        <v>475</v>
      </c>
      <c r="II79">
        <v>0</v>
      </c>
      <c r="IJ79">
        <v>0</v>
      </c>
      <c r="IK79">
        <v>0</v>
      </c>
      <c r="IL79">
        <v>0</v>
      </c>
      <c r="IM79">
        <v>0</v>
      </c>
      <c r="IN79">
        <v>0</v>
      </c>
      <c r="IO79">
        <v>0</v>
      </c>
      <c r="IP79">
        <v>0</v>
      </c>
      <c r="IQ79">
        <v>0</v>
      </c>
      <c r="IR79" s="28">
        <v>68796</v>
      </c>
      <c r="IS79" s="28">
        <v>716512</v>
      </c>
      <c r="IT79">
        <v>0</v>
      </c>
      <c r="IU79">
        <v>0</v>
      </c>
      <c r="IV79">
        <v>0</v>
      </c>
      <c r="IW79">
        <v>0</v>
      </c>
      <c r="IX79" s="28">
        <v>94386</v>
      </c>
      <c r="IY79" s="28">
        <v>97355</v>
      </c>
      <c r="IZ79">
        <v>0</v>
      </c>
      <c r="JA79">
        <v>0</v>
      </c>
      <c r="JB79" s="28">
        <v>57401</v>
      </c>
      <c r="JC79" s="28">
        <v>417180</v>
      </c>
      <c r="JD79">
        <v>0</v>
      </c>
      <c r="JE79">
        <v>0</v>
      </c>
      <c r="JF79">
        <v>0</v>
      </c>
      <c r="JG79" s="28">
        <v>1051269</v>
      </c>
      <c r="JH79">
        <v>0</v>
      </c>
      <c r="JI79" s="28">
        <v>1243222</v>
      </c>
      <c r="JJ79" s="28">
        <v>88200</v>
      </c>
      <c r="JK79" s="28">
        <v>1590293</v>
      </c>
      <c r="JL79">
        <v>0</v>
      </c>
      <c r="JM79" s="28">
        <v>1402783</v>
      </c>
      <c r="JN79" s="28">
        <v>1377552</v>
      </c>
      <c r="JO79">
        <v>0</v>
      </c>
      <c r="JP79" s="28">
        <v>490716</v>
      </c>
      <c r="JQ79" s="28">
        <v>1459743</v>
      </c>
      <c r="JR79">
        <v>0</v>
      </c>
      <c r="JS79">
        <v>0</v>
      </c>
      <c r="JT79">
        <v>0</v>
      </c>
      <c r="JU79">
        <v>0</v>
      </c>
      <c r="JV79">
        <v>0</v>
      </c>
      <c r="JW79">
        <v>0</v>
      </c>
      <c r="JX79">
        <v>0</v>
      </c>
    </row>
    <row r="80" spans="1:284" x14ac:dyDescent="0.25">
      <c r="A80" s="27">
        <v>45736</v>
      </c>
      <c r="B80">
        <v>0</v>
      </c>
      <c r="C80" t="s">
        <v>257</v>
      </c>
      <c r="D80" t="s">
        <v>258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 t="s">
        <v>257</v>
      </c>
      <c r="AO80" t="s">
        <v>257</v>
      </c>
      <c r="AP80" t="s">
        <v>257</v>
      </c>
      <c r="AQ80" t="s">
        <v>257</v>
      </c>
      <c r="AR80" t="s">
        <v>257</v>
      </c>
      <c r="AS80" t="s">
        <v>257</v>
      </c>
      <c r="AT80" t="s">
        <v>257</v>
      </c>
      <c r="AU80" t="s">
        <v>257</v>
      </c>
      <c r="AV80" t="s">
        <v>257</v>
      </c>
      <c r="AW80" t="s">
        <v>257</v>
      </c>
      <c r="AX80" t="s">
        <v>257</v>
      </c>
      <c r="AY80" t="s">
        <v>257</v>
      </c>
      <c r="AZ80" t="s">
        <v>257</v>
      </c>
      <c r="BA80" t="s">
        <v>257</v>
      </c>
      <c r="BB80" t="s">
        <v>257</v>
      </c>
      <c r="BC80" t="s">
        <v>257</v>
      </c>
      <c r="BD80" t="s">
        <v>257</v>
      </c>
      <c r="BE80" t="s">
        <v>257</v>
      </c>
      <c r="BF80" t="s">
        <v>257</v>
      </c>
      <c r="BG80" t="s">
        <v>257</v>
      </c>
      <c r="BH80" t="s">
        <v>257</v>
      </c>
      <c r="BI80" t="s">
        <v>257</v>
      </c>
      <c r="BJ80" t="s">
        <v>257</v>
      </c>
      <c r="BK80" t="s">
        <v>257</v>
      </c>
      <c r="BL80" t="s">
        <v>257</v>
      </c>
      <c r="BM80" t="s">
        <v>257</v>
      </c>
      <c r="BN80" t="s">
        <v>257</v>
      </c>
      <c r="BO80" t="s">
        <v>257</v>
      </c>
      <c r="BP80" t="s">
        <v>257</v>
      </c>
      <c r="BQ80" t="s">
        <v>257</v>
      </c>
      <c r="BR80" t="s">
        <v>257</v>
      </c>
      <c r="BS80" t="s">
        <v>257</v>
      </c>
      <c r="BT80" t="s">
        <v>257</v>
      </c>
      <c r="BU80" t="s">
        <v>257</v>
      </c>
      <c r="BV80" t="s">
        <v>257</v>
      </c>
      <c r="BW80">
        <v>0</v>
      </c>
      <c r="BX80">
        <v>0</v>
      </c>
      <c r="BY80">
        <v>13</v>
      </c>
      <c r="BZ80">
        <v>1496</v>
      </c>
      <c r="CA80">
        <v>0</v>
      </c>
      <c r="CB80">
        <v>0</v>
      </c>
      <c r="CC80">
        <v>0</v>
      </c>
      <c r="CD80">
        <v>0</v>
      </c>
      <c r="CE80">
        <v>7109</v>
      </c>
      <c r="CF80">
        <v>10731</v>
      </c>
      <c r="CG80">
        <v>0</v>
      </c>
      <c r="CH80">
        <v>0</v>
      </c>
      <c r="CI80">
        <v>7326</v>
      </c>
      <c r="CJ80">
        <v>23257</v>
      </c>
      <c r="CK80">
        <v>0</v>
      </c>
      <c r="CL80">
        <v>0</v>
      </c>
      <c r="CM80">
        <v>0</v>
      </c>
      <c r="CN80">
        <v>582</v>
      </c>
      <c r="CO80">
        <v>0</v>
      </c>
      <c r="CP80">
        <v>24938</v>
      </c>
      <c r="CQ80">
        <v>0</v>
      </c>
      <c r="CR80">
        <v>292</v>
      </c>
      <c r="CS80">
        <v>0</v>
      </c>
      <c r="CT80">
        <v>36430</v>
      </c>
      <c r="CU80">
        <v>497</v>
      </c>
      <c r="CV80">
        <v>0</v>
      </c>
      <c r="CW80">
        <v>27</v>
      </c>
      <c r="CX80">
        <v>467</v>
      </c>
      <c r="CY80">
        <v>0</v>
      </c>
      <c r="CZ80">
        <v>0</v>
      </c>
      <c r="DA80">
        <v>0</v>
      </c>
      <c r="DB80">
        <v>0</v>
      </c>
      <c r="DC80">
        <v>0</v>
      </c>
      <c r="DD80">
        <v>0</v>
      </c>
      <c r="DE80">
        <v>0</v>
      </c>
      <c r="DF80" t="s">
        <v>257</v>
      </c>
      <c r="DG80" t="s">
        <v>257</v>
      </c>
      <c r="DH80" t="s">
        <v>1024</v>
      </c>
      <c r="DI80" t="s">
        <v>282</v>
      </c>
      <c r="DJ80" t="s">
        <v>257</v>
      </c>
      <c r="DK80" t="s">
        <v>257</v>
      </c>
      <c r="DL80" t="s">
        <v>257</v>
      </c>
      <c r="DM80" t="s">
        <v>257</v>
      </c>
      <c r="DN80" t="s">
        <v>257</v>
      </c>
      <c r="DO80" t="s">
        <v>1025</v>
      </c>
      <c r="DP80" t="s">
        <v>257</v>
      </c>
      <c r="DQ80" t="s">
        <v>257</v>
      </c>
      <c r="DR80" t="s">
        <v>284</v>
      </c>
      <c r="DS80" t="s">
        <v>333</v>
      </c>
      <c r="DT80" t="s">
        <v>257</v>
      </c>
      <c r="DU80" t="s">
        <v>257</v>
      </c>
      <c r="DV80" t="s">
        <v>257</v>
      </c>
      <c r="DW80" t="s">
        <v>276</v>
      </c>
      <c r="DX80" t="s">
        <v>257</v>
      </c>
      <c r="DY80" t="s">
        <v>630</v>
      </c>
      <c r="DZ80" t="s">
        <v>258</v>
      </c>
      <c r="EA80" t="s">
        <v>917</v>
      </c>
      <c r="EB80" t="s">
        <v>257</v>
      </c>
      <c r="EC80" t="s">
        <v>1026</v>
      </c>
      <c r="ED80" t="s">
        <v>517</v>
      </c>
      <c r="EE80" t="s">
        <v>257</v>
      </c>
      <c r="EF80" t="s">
        <v>1027</v>
      </c>
      <c r="EG80" t="s">
        <v>794</v>
      </c>
      <c r="EH80" t="s">
        <v>257</v>
      </c>
      <c r="EI80" t="s">
        <v>257</v>
      </c>
      <c r="EJ80" t="s">
        <v>257</v>
      </c>
      <c r="EK80" t="s">
        <v>257</v>
      </c>
      <c r="EL80" t="s">
        <v>257</v>
      </c>
      <c r="EM80" t="s">
        <v>257</v>
      </c>
      <c r="EN80" t="s">
        <v>257</v>
      </c>
      <c r="EO80">
        <v>0</v>
      </c>
      <c r="EP80">
        <v>0</v>
      </c>
      <c r="EQ80">
        <v>40</v>
      </c>
      <c r="ER80">
        <v>17</v>
      </c>
      <c r="ES80">
        <v>0</v>
      </c>
      <c r="ET80">
        <v>0</v>
      </c>
      <c r="EU80">
        <v>0</v>
      </c>
      <c r="EV80">
        <v>0</v>
      </c>
      <c r="EW80">
        <v>0</v>
      </c>
      <c r="EX80">
        <v>419</v>
      </c>
      <c r="EY80">
        <v>0</v>
      </c>
      <c r="EZ80">
        <v>0</v>
      </c>
      <c r="FA80">
        <v>4</v>
      </c>
      <c r="FB80">
        <v>98</v>
      </c>
      <c r="FC80">
        <v>0</v>
      </c>
      <c r="FD80">
        <v>0</v>
      </c>
      <c r="FE80">
        <v>0</v>
      </c>
      <c r="FF80">
        <v>5</v>
      </c>
      <c r="FG80">
        <v>0</v>
      </c>
      <c r="FH80">
        <v>1330</v>
      </c>
      <c r="FI80">
        <v>7</v>
      </c>
      <c r="FJ80">
        <v>125</v>
      </c>
      <c r="FK80">
        <v>0</v>
      </c>
      <c r="FL80">
        <v>2506</v>
      </c>
      <c r="FM80">
        <v>21</v>
      </c>
      <c r="FN80">
        <v>0</v>
      </c>
      <c r="FO80">
        <v>100</v>
      </c>
      <c r="FP80">
        <v>20</v>
      </c>
      <c r="FQ80">
        <v>0</v>
      </c>
      <c r="FR80">
        <v>0</v>
      </c>
      <c r="FS80">
        <v>0</v>
      </c>
      <c r="FT80">
        <v>0</v>
      </c>
      <c r="FU80">
        <v>0</v>
      </c>
      <c r="FV80">
        <v>0</v>
      </c>
      <c r="FW80">
        <v>0</v>
      </c>
      <c r="FX80">
        <v>0</v>
      </c>
      <c r="FY80">
        <v>0</v>
      </c>
      <c r="FZ80">
        <v>0</v>
      </c>
      <c r="GA80">
        <v>0</v>
      </c>
      <c r="GB80">
        <v>0</v>
      </c>
      <c r="GC80">
        <v>0</v>
      </c>
      <c r="GD80">
        <v>0</v>
      </c>
      <c r="GE80">
        <v>0</v>
      </c>
      <c r="GF80">
        <v>0</v>
      </c>
      <c r="GG80">
        <v>0</v>
      </c>
      <c r="GH80">
        <v>0</v>
      </c>
      <c r="GI80">
        <v>0</v>
      </c>
      <c r="GJ80">
        <v>0</v>
      </c>
      <c r="GK80">
        <v>0</v>
      </c>
      <c r="GL80">
        <v>0</v>
      </c>
      <c r="GM80">
        <v>0</v>
      </c>
      <c r="GN80">
        <v>0</v>
      </c>
      <c r="GO80">
        <v>0</v>
      </c>
      <c r="GP80">
        <v>0</v>
      </c>
      <c r="GQ80">
        <v>0</v>
      </c>
      <c r="GR80">
        <v>0</v>
      </c>
      <c r="GS80">
        <v>0</v>
      </c>
      <c r="GT80">
        <v>0</v>
      </c>
      <c r="GU80">
        <v>0</v>
      </c>
      <c r="GV80">
        <v>0</v>
      </c>
      <c r="GW80">
        <v>0</v>
      </c>
      <c r="GX80">
        <v>0</v>
      </c>
      <c r="GY80">
        <v>0</v>
      </c>
      <c r="GZ80">
        <v>0</v>
      </c>
      <c r="HA80">
        <v>0</v>
      </c>
      <c r="HB80">
        <v>0</v>
      </c>
      <c r="HC80">
        <v>0</v>
      </c>
      <c r="HD80">
        <v>0</v>
      </c>
      <c r="HE80">
        <v>0</v>
      </c>
      <c r="HF80">
        <v>0</v>
      </c>
      <c r="HG80">
        <v>0</v>
      </c>
      <c r="HH80">
        <v>0</v>
      </c>
      <c r="HI80">
        <v>53</v>
      </c>
      <c r="HJ80">
        <v>1513</v>
      </c>
      <c r="HK80">
        <v>0</v>
      </c>
      <c r="HL80">
        <v>0</v>
      </c>
      <c r="HM80">
        <v>0</v>
      </c>
      <c r="HN80">
        <v>0</v>
      </c>
      <c r="HO80">
        <v>7109</v>
      </c>
      <c r="HP80">
        <v>11150</v>
      </c>
      <c r="HQ80">
        <v>0</v>
      </c>
      <c r="HR80">
        <v>0</v>
      </c>
      <c r="HS80">
        <v>7330</v>
      </c>
      <c r="HT80">
        <v>23355</v>
      </c>
      <c r="HU80">
        <v>0</v>
      </c>
      <c r="HV80">
        <v>0</v>
      </c>
      <c r="HW80">
        <v>0</v>
      </c>
      <c r="HX80">
        <v>587</v>
      </c>
      <c r="HY80">
        <v>0</v>
      </c>
      <c r="HZ80">
        <v>26268</v>
      </c>
      <c r="IA80">
        <v>7</v>
      </c>
      <c r="IB80">
        <v>417</v>
      </c>
      <c r="IC80">
        <v>0</v>
      </c>
      <c r="ID80">
        <v>38936</v>
      </c>
      <c r="IE80">
        <v>518</v>
      </c>
      <c r="IF80">
        <v>0</v>
      </c>
      <c r="IG80">
        <v>127</v>
      </c>
      <c r="IH80">
        <v>487</v>
      </c>
      <c r="II80">
        <v>0</v>
      </c>
      <c r="IJ80">
        <v>0</v>
      </c>
      <c r="IK80">
        <v>0</v>
      </c>
      <c r="IL80">
        <v>0</v>
      </c>
      <c r="IM80">
        <v>0</v>
      </c>
      <c r="IN80">
        <v>0</v>
      </c>
      <c r="IO80">
        <v>0</v>
      </c>
      <c r="IP80">
        <v>0</v>
      </c>
      <c r="IQ80">
        <v>0</v>
      </c>
      <c r="IR80" s="28">
        <v>106358</v>
      </c>
      <c r="IS80" s="28">
        <v>784682</v>
      </c>
      <c r="IT80">
        <v>0</v>
      </c>
      <c r="IU80">
        <v>0</v>
      </c>
      <c r="IV80">
        <v>0</v>
      </c>
      <c r="IW80">
        <v>0</v>
      </c>
      <c r="IX80" s="28">
        <v>116647</v>
      </c>
      <c r="IY80" s="28">
        <v>124019</v>
      </c>
      <c r="IZ80">
        <v>0</v>
      </c>
      <c r="JA80">
        <v>0</v>
      </c>
      <c r="JB80" s="28">
        <v>59484</v>
      </c>
      <c r="JC80" s="28">
        <v>429852</v>
      </c>
      <c r="JD80">
        <v>0</v>
      </c>
      <c r="JE80">
        <v>0</v>
      </c>
      <c r="JF80">
        <v>0</v>
      </c>
      <c r="JG80" s="28">
        <v>1043983</v>
      </c>
      <c r="JH80">
        <v>0</v>
      </c>
      <c r="JI80" s="28">
        <v>1210993</v>
      </c>
      <c r="JJ80" s="28">
        <v>82429</v>
      </c>
      <c r="JK80" s="28">
        <v>1424894</v>
      </c>
      <c r="JL80">
        <v>0</v>
      </c>
      <c r="JM80" s="28">
        <v>1408153</v>
      </c>
      <c r="JN80" s="28">
        <v>1514670</v>
      </c>
      <c r="JO80">
        <v>0</v>
      </c>
      <c r="JP80" s="28">
        <v>444961</v>
      </c>
      <c r="JQ80" s="28">
        <v>1498532</v>
      </c>
      <c r="JR80">
        <v>0</v>
      </c>
      <c r="JS80">
        <v>0</v>
      </c>
      <c r="JT80">
        <v>0</v>
      </c>
      <c r="JU80">
        <v>0</v>
      </c>
      <c r="JV80">
        <v>0</v>
      </c>
      <c r="JW80">
        <v>0</v>
      </c>
      <c r="JX80">
        <v>0</v>
      </c>
    </row>
    <row r="81" spans="1:284" x14ac:dyDescent="0.25">
      <c r="A81" s="27">
        <v>45737</v>
      </c>
      <c r="B81">
        <v>0</v>
      </c>
      <c r="C81" t="s">
        <v>257</v>
      </c>
      <c r="D81" t="s">
        <v>258</v>
      </c>
      <c r="E81">
        <v>0</v>
      </c>
      <c r="F81">
        <v>0</v>
      </c>
      <c r="G81">
        <v>0</v>
      </c>
      <c r="H81">
        <v>2</v>
      </c>
      <c r="I81">
        <v>0</v>
      </c>
      <c r="J81">
        <v>0</v>
      </c>
      <c r="K81">
        <v>0</v>
      </c>
      <c r="L81">
        <v>0</v>
      </c>
      <c r="M81">
        <v>2</v>
      </c>
      <c r="N81">
        <v>1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1</v>
      </c>
      <c r="W81">
        <v>0</v>
      </c>
      <c r="X81">
        <v>0</v>
      </c>
      <c r="Y81">
        <v>0</v>
      </c>
      <c r="Z81">
        <v>0</v>
      </c>
      <c r="AA81">
        <v>0</v>
      </c>
      <c r="AB81">
        <v>1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 t="s">
        <v>257</v>
      </c>
      <c r="AO81" t="s">
        <v>257</v>
      </c>
      <c r="AP81" t="s">
        <v>257</v>
      </c>
      <c r="AQ81" t="s">
        <v>269</v>
      </c>
      <c r="AR81" t="s">
        <v>257</v>
      </c>
      <c r="AS81" t="s">
        <v>257</v>
      </c>
      <c r="AT81" t="s">
        <v>257</v>
      </c>
      <c r="AU81" t="s">
        <v>257</v>
      </c>
      <c r="AV81" t="s">
        <v>263</v>
      </c>
      <c r="AW81" t="s">
        <v>260</v>
      </c>
      <c r="AX81" t="s">
        <v>257</v>
      </c>
      <c r="AY81" t="s">
        <v>257</v>
      </c>
      <c r="AZ81" t="s">
        <v>257</v>
      </c>
      <c r="BA81" t="s">
        <v>257</v>
      </c>
      <c r="BB81" t="s">
        <v>257</v>
      </c>
      <c r="BC81" t="s">
        <v>257</v>
      </c>
      <c r="BD81" t="s">
        <v>257</v>
      </c>
      <c r="BE81" t="s">
        <v>280</v>
      </c>
      <c r="BF81" t="s">
        <v>257</v>
      </c>
      <c r="BG81" t="s">
        <v>257</v>
      </c>
      <c r="BH81" t="s">
        <v>257</v>
      </c>
      <c r="BI81" t="s">
        <v>257</v>
      </c>
      <c r="BJ81" t="s">
        <v>257</v>
      </c>
      <c r="BK81" t="s">
        <v>257</v>
      </c>
      <c r="BL81" t="s">
        <v>257</v>
      </c>
      <c r="BM81" t="s">
        <v>257</v>
      </c>
      <c r="BN81" t="s">
        <v>257</v>
      </c>
      <c r="BO81" t="s">
        <v>257</v>
      </c>
      <c r="BP81" t="s">
        <v>257</v>
      </c>
      <c r="BQ81" t="s">
        <v>257</v>
      </c>
      <c r="BR81" t="s">
        <v>257</v>
      </c>
      <c r="BS81" t="s">
        <v>257</v>
      </c>
      <c r="BT81" t="s">
        <v>257</v>
      </c>
      <c r="BU81" t="s">
        <v>257</v>
      </c>
      <c r="BV81" t="s">
        <v>257</v>
      </c>
      <c r="BW81">
        <v>0</v>
      </c>
      <c r="BX81">
        <v>0</v>
      </c>
      <c r="BY81">
        <v>11</v>
      </c>
      <c r="BZ81">
        <v>1545</v>
      </c>
      <c r="CA81">
        <v>0</v>
      </c>
      <c r="CB81">
        <v>0</v>
      </c>
      <c r="CC81">
        <v>0</v>
      </c>
      <c r="CD81">
        <v>0</v>
      </c>
      <c r="CE81">
        <v>9477</v>
      </c>
      <c r="CF81">
        <v>14323</v>
      </c>
      <c r="CG81">
        <v>0</v>
      </c>
      <c r="CH81">
        <v>0</v>
      </c>
      <c r="CI81">
        <v>6649</v>
      </c>
      <c r="CJ81">
        <v>23323</v>
      </c>
      <c r="CK81">
        <v>0</v>
      </c>
      <c r="CL81">
        <v>0</v>
      </c>
      <c r="CM81">
        <v>0</v>
      </c>
      <c r="CN81">
        <v>588</v>
      </c>
      <c r="CO81">
        <v>0</v>
      </c>
      <c r="CP81">
        <v>24753</v>
      </c>
      <c r="CQ81">
        <v>0</v>
      </c>
      <c r="CR81">
        <v>321</v>
      </c>
      <c r="CS81">
        <v>0</v>
      </c>
      <c r="CT81">
        <v>35883</v>
      </c>
      <c r="CU81">
        <v>477</v>
      </c>
      <c r="CV81">
        <v>0</v>
      </c>
      <c r="CW81">
        <v>28</v>
      </c>
      <c r="CX81">
        <v>445</v>
      </c>
      <c r="CY81">
        <v>0</v>
      </c>
      <c r="CZ81">
        <v>0</v>
      </c>
      <c r="DA81">
        <v>0</v>
      </c>
      <c r="DB81">
        <v>0</v>
      </c>
      <c r="DC81">
        <v>0</v>
      </c>
      <c r="DD81">
        <v>0</v>
      </c>
      <c r="DE81">
        <v>0</v>
      </c>
      <c r="DF81" t="s">
        <v>257</v>
      </c>
      <c r="DG81" t="s">
        <v>257</v>
      </c>
      <c r="DH81" t="s">
        <v>1028</v>
      </c>
      <c r="DI81" t="s">
        <v>892</v>
      </c>
      <c r="DJ81" t="s">
        <v>257</v>
      </c>
      <c r="DK81" t="s">
        <v>257</v>
      </c>
      <c r="DL81" t="s">
        <v>257</v>
      </c>
      <c r="DM81" t="s">
        <v>257</v>
      </c>
      <c r="DN81" t="s">
        <v>257</v>
      </c>
      <c r="DO81" t="s">
        <v>319</v>
      </c>
      <c r="DP81" t="s">
        <v>257</v>
      </c>
      <c r="DQ81" t="s">
        <v>257</v>
      </c>
      <c r="DR81" t="s">
        <v>257</v>
      </c>
      <c r="DS81" t="s">
        <v>407</v>
      </c>
      <c r="DT81" t="s">
        <v>257</v>
      </c>
      <c r="DU81" t="s">
        <v>257</v>
      </c>
      <c r="DV81" t="s">
        <v>257</v>
      </c>
      <c r="DW81" t="s">
        <v>614</v>
      </c>
      <c r="DX81" t="s">
        <v>257</v>
      </c>
      <c r="DY81" t="s">
        <v>959</v>
      </c>
      <c r="DZ81" t="s">
        <v>258</v>
      </c>
      <c r="EA81" t="s">
        <v>1029</v>
      </c>
      <c r="EB81" t="s">
        <v>257</v>
      </c>
      <c r="EC81" t="s">
        <v>613</v>
      </c>
      <c r="ED81" t="s">
        <v>530</v>
      </c>
      <c r="EE81" t="s">
        <v>257</v>
      </c>
      <c r="EF81" t="s">
        <v>585</v>
      </c>
      <c r="EG81" t="s">
        <v>977</v>
      </c>
      <c r="EH81" t="s">
        <v>257</v>
      </c>
      <c r="EI81" t="s">
        <v>257</v>
      </c>
      <c r="EJ81" t="s">
        <v>257</v>
      </c>
      <c r="EK81" t="s">
        <v>257</v>
      </c>
      <c r="EL81" t="s">
        <v>257</v>
      </c>
      <c r="EM81" t="s">
        <v>257</v>
      </c>
      <c r="EN81" t="s">
        <v>257</v>
      </c>
      <c r="EO81">
        <v>0</v>
      </c>
      <c r="EP81">
        <v>0</v>
      </c>
      <c r="EQ81">
        <v>28</v>
      </c>
      <c r="ER81">
        <v>21</v>
      </c>
      <c r="ES81">
        <v>0</v>
      </c>
      <c r="ET81">
        <v>0</v>
      </c>
      <c r="EU81">
        <v>0</v>
      </c>
      <c r="EV81">
        <v>0</v>
      </c>
      <c r="EW81">
        <v>0</v>
      </c>
      <c r="EX81">
        <v>418</v>
      </c>
      <c r="EY81">
        <v>0</v>
      </c>
      <c r="EZ81">
        <v>0</v>
      </c>
      <c r="FA81">
        <v>0</v>
      </c>
      <c r="FB81">
        <v>96</v>
      </c>
      <c r="FC81">
        <v>0</v>
      </c>
      <c r="FD81">
        <v>0</v>
      </c>
      <c r="FE81">
        <v>0</v>
      </c>
      <c r="FF81">
        <v>9</v>
      </c>
      <c r="FG81">
        <v>0</v>
      </c>
      <c r="FH81">
        <v>1262</v>
      </c>
      <c r="FI81">
        <v>7</v>
      </c>
      <c r="FJ81">
        <v>122</v>
      </c>
      <c r="FK81">
        <v>0</v>
      </c>
      <c r="FL81">
        <v>2363</v>
      </c>
      <c r="FM81">
        <v>21</v>
      </c>
      <c r="FN81">
        <v>0</v>
      </c>
      <c r="FO81">
        <v>102</v>
      </c>
      <c r="FP81">
        <v>20</v>
      </c>
      <c r="FQ81">
        <v>0</v>
      </c>
      <c r="FR81">
        <v>0</v>
      </c>
      <c r="FS81">
        <v>0</v>
      </c>
      <c r="FT81">
        <v>0</v>
      </c>
      <c r="FU81">
        <v>0</v>
      </c>
      <c r="FV81">
        <v>0</v>
      </c>
      <c r="FW81">
        <v>0</v>
      </c>
      <c r="FX81">
        <v>0</v>
      </c>
      <c r="FY81">
        <v>0</v>
      </c>
      <c r="FZ81">
        <v>0</v>
      </c>
      <c r="GA81">
        <v>0</v>
      </c>
      <c r="GB81">
        <v>0</v>
      </c>
      <c r="GC81">
        <v>0</v>
      </c>
      <c r="GD81">
        <v>0</v>
      </c>
      <c r="GE81">
        <v>0</v>
      </c>
      <c r="GF81">
        <v>0</v>
      </c>
      <c r="GG81">
        <v>0</v>
      </c>
      <c r="GH81">
        <v>0</v>
      </c>
      <c r="GI81">
        <v>0</v>
      </c>
      <c r="GJ81">
        <v>0</v>
      </c>
      <c r="GK81">
        <v>0</v>
      </c>
      <c r="GL81">
        <v>0</v>
      </c>
      <c r="GM81">
        <v>0</v>
      </c>
      <c r="GN81">
        <v>0</v>
      </c>
      <c r="GO81">
        <v>0</v>
      </c>
      <c r="GP81">
        <v>0</v>
      </c>
      <c r="GQ81">
        <v>0</v>
      </c>
      <c r="GR81">
        <v>0</v>
      </c>
      <c r="GS81">
        <v>0</v>
      </c>
      <c r="GT81">
        <v>0</v>
      </c>
      <c r="GU81">
        <v>0</v>
      </c>
      <c r="GV81">
        <v>0</v>
      </c>
      <c r="GW81">
        <v>0</v>
      </c>
      <c r="GX81">
        <v>0</v>
      </c>
      <c r="GY81">
        <v>0</v>
      </c>
      <c r="GZ81">
        <v>0</v>
      </c>
      <c r="HA81">
        <v>0</v>
      </c>
      <c r="HB81">
        <v>0</v>
      </c>
      <c r="HC81">
        <v>0</v>
      </c>
      <c r="HD81">
        <v>0</v>
      </c>
      <c r="HE81">
        <v>0</v>
      </c>
      <c r="HF81">
        <v>0</v>
      </c>
      <c r="HG81">
        <v>0</v>
      </c>
      <c r="HH81">
        <v>0</v>
      </c>
      <c r="HI81">
        <v>39</v>
      </c>
      <c r="HJ81">
        <v>1568</v>
      </c>
      <c r="HK81">
        <v>0</v>
      </c>
      <c r="HL81">
        <v>0</v>
      </c>
      <c r="HM81">
        <v>0</v>
      </c>
      <c r="HN81">
        <v>0</v>
      </c>
      <c r="HO81">
        <v>9479</v>
      </c>
      <c r="HP81">
        <v>14742</v>
      </c>
      <c r="HQ81">
        <v>0</v>
      </c>
      <c r="HR81">
        <v>0</v>
      </c>
      <c r="HS81">
        <v>6649</v>
      </c>
      <c r="HT81">
        <v>23419</v>
      </c>
      <c r="HU81">
        <v>0</v>
      </c>
      <c r="HV81">
        <v>0</v>
      </c>
      <c r="HW81">
        <v>0</v>
      </c>
      <c r="HX81">
        <v>598</v>
      </c>
      <c r="HY81">
        <v>0</v>
      </c>
      <c r="HZ81">
        <v>26015</v>
      </c>
      <c r="IA81">
        <v>7</v>
      </c>
      <c r="IB81">
        <v>443</v>
      </c>
      <c r="IC81">
        <v>0</v>
      </c>
      <c r="ID81">
        <v>38247</v>
      </c>
      <c r="IE81">
        <v>498</v>
      </c>
      <c r="IF81">
        <v>0</v>
      </c>
      <c r="IG81">
        <v>130</v>
      </c>
      <c r="IH81">
        <v>465</v>
      </c>
      <c r="II81">
        <v>0</v>
      </c>
      <c r="IJ81">
        <v>0</v>
      </c>
      <c r="IK81">
        <v>0</v>
      </c>
      <c r="IL81">
        <v>0</v>
      </c>
      <c r="IM81">
        <v>0</v>
      </c>
      <c r="IN81">
        <v>0</v>
      </c>
      <c r="IO81">
        <v>0</v>
      </c>
      <c r="IP81">
        <v>0</v>
      </c>
      <c r="IQ81">
        <v>0</v>
      </c>
      <c r="IR81" s="28">
        <v>69308</v>
      </c>
      <c r="IS81" s="28">
        <v>796114</v>
      </c>
      <c r="IT81">
        <v>0</v>
      </c>
      <c r="IU81">
        <v>0</v>
      </c>
      <c r="IV81">
        <v>0</v>
      </c>
      <c r="IW81">
        <v>0</v>
      </c>
      <c r="IX81" s="28">
        <v>111048</v>
      </c>
      <c r="IY81" s="28">
        <v>114169</v>
      </c>
      <c r="IZ81">
        <v>0</v>
      </c>
      <c r="JA81">
        <v>0</v>
      </c>
      <c r="JB81" s="28">
        <v>62062</v>
      </c>
      <c r="JC81" s="28">
        <v>420848</v>
      </c>
      <c r="JD81">
        <v>0</v>
      </c>
      <c r="JE81">
        <v>0</v>
      </c>
      <c r="JF81">
        <v>0</v>
      </c>
      <c r="JG81" s="28">
        <v>1047590</v>
      </c>
      <c r="JH81">
        <v>0</v>
      </c>
      <c r="JI81" s="28">
        <v>1223152</v>
      </c>
      <c r="JJ81" s="28">
        <v>105286</v>
      </c>
      <c r="JK81" s="28">
        <v>1582781</v>
      </c>
      <c r="JL81">
        <v>0</v>
      </c>
      <c r="JM81" s="28">
        <v>1412671</v>
      </c>
      <c r="JN81" s="28">
        <v>1490112</v>
      </c>
      <c r="JO81">
        <v>0</v>
      </c>
      <c r="JP81" s="28">
        <v>509469</v>
      </c>
      <c r="JQ81" s="28">
        <v>1485024</v>
      </c>
      <c r="JR81">
        <v>0</v>
      </c>
      <c r="JS81">
        <v>0</v>
      </c>
      <c r="JT81">
        <v>0</v>
      </c>
      <c r="JU81">
        <v>0</v>
      </c>
      <c r="JV81">
        <v>0</v>
      </c>
      <c r="JW81">
        <v>0</v>
      </c>
      <c r="JX81">
        <v>0</v>
      </c>
    </row>
    <row r="82" spans="1:284" x14ac:dyDescent="0.25">
      <c r="A82" s="27">
        <v>45738</v>
      </c>
      <c r="B82">
        <v>0</v>
      </c>
      <c r="C82" t="s">
        <v>257</v>
      </c>
      <c r="D82" t="s">
        <v>258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 t="s">
        <v>257</v>
      </c>
      <c r="AO82" t="s">
        <v>257</v>
      </c>
      <c r="AP82" t="s">
        <v>257</v>
      </c>
      <c r="AQ82" t="s">
        <v>257</v>
      </c>
      <c r="AR82" t="s">
        <v>257</v>
      </c>
      <c r="AS82" t="s">
        <v>257</v>
      </c>
      <c r="AT82" t="s">
        <v>257</v>
      </c>
      <c r="AU82" t="s">
        <v>257</v>
      </c>
      <c r="AV82" t="s">
        <v>257</v>
      </c>
      <c r="AW82" t="s">
        <v>257</v>
      </c>
      <c r="AX82" t="s">
        <v>257</v>
      </c>
      <c r="AY82" t="s">
        <v>257</v>
      </c>
      <c r="AZ82" t="s">
        <v>257</v>
      </c>
      <c r="BA82" t="s">
        <v>257</v>
      </c>
      <c r="BB82" t="s">
        <v>257</v>
      </c>
      <c r="BC82" t="s">
        <v>257</v>
      </c>
      <c r="BD82" t="s">
        <v>257</v>
      </c>
      <c r="BE82" t="s">
        <v>257</v>
      </c>
      <c r="BF82" t="s">
        <v>257</v>
      </c>
      <c r="BG82" t="s">
        <v>257</v>
      </c>
      <c r="BH82" t="s">
        <v>257</v>
      </c>
      <c r="BI82" t="s">
        <v>257</v>
      </c>
      <c r="BJ82" t="s">
        <v>257</v>
      </c>
      <c r="BK82" t="s">
        <v>257</v>
      </c>
      <c r="BL82" t="s">
        <v>257</v>
      </c>
      <c r="BM82" t="s">
        <v>257</v>
      </c>
      <c r="BN82" t="s">
        <v>257</v>
      </c>
      <c r="BO82" t="s">
        <v>257</v>
      </c>
      <c r="BP82" t="s">
        <v>257</v>
      </c>
      <c r="BQ82" t="s">
        <v>257</v>
      </c>
      <c r="BR82" t="s">
        <v>257</v>
      </c>
      <c r="BS82" t="s">
        <v>257</v>
      </c>
      <c r="BT82" t="s">
        <v>257</v>
      </c>
      <c r="BU82" t="s">
        <v>257</v>
      </c>
      <c r="BV82" t="s">
        <v>257</v>
      </c>
      <c r="BW82">
        <v>0</v>
      </c>
      <c r="BX82">
        <v>0</v>
      </c>
      <c r="BY82">
        <v>2</v>
      </c>
      <c r="BZ82">
        <v>1137</v>
      </c>
      <c r="CA82">
        <v>0</v>
      </c>
      <c r="CB82">
        <v>0</v>
      </c>
      <c r="CC82">
        <v>0</v>
      </c>
      <c r="CD82">
        <v>0</v>
      </c>
      <c r="CE82">
        <v>5877</v>
      </c>
      <c r="CF82">
        <v>10173</v>
      </c>
      <c r="CG82">
        <v>0</v>
      </c>
      <c r="CH82">
        <v>0</v>
      </c>
      <c r="CI82">
        <v>983</v>
      </c>
      <c r="CJ82">
        <v>13842</v>
      </c>
      <c r="CK82">
        <v>0</v>
      </c>
      <c r="CL82">
        <v>0</v>
      </c>
      <c r="CM82">
        <v>0</v>
      </c>
      <c r="CN82">
        <v>290</v>
      </c>
      <c r="CO82">
        <v>0</v>
      </c>
      <c r="CP82">
        <v>24249</v>
      </c>
      <c r="CQ82">
        <v>0</v>
      </c>
      <c r="CR82">
        <v>232</v>
      </c>
      <c r="CS82">
        <v>0</v>
      </c>
      <c r="CT82">
        <v>35702</v>
      </c>
      <c r="CU82">
        <v>473</v>
      </c>
      <c r="CV82">
        <v>0</v>
      </c>
      <c r="CW82">
        <v>26</v>
      </c>
      <c r="CX82">
        <v>451</v>
      </c>
      <c r="CY82">
        <v>0</v>
      </c>
      <c r="CZ82">
        <v>0</v>
      </c>
      <c r="DA82">
        <v>0</v>
      </c>
      <c r="DB82">
        <v>0</v>
      </c>
      <c r="DC82">
        <v>0</v>
      </c>
      <c r="DD82">
        <v>0</v>
      </c>
      <c r="DE82">
        <v>0</v>
      </c>
      <c r="DF82" t="s">
        <v>257</v>
      </c>
      <c r="DG82" t="s">
        <v>257</v>
      </c>
      <c r="DH82" t="s">
        <v>1030</v>
      </c>
      <c r="DI82" t="s">
        <v>323</v>
      </c>
      <c r="DJ82" t="s">
        <v>257</v>
      </c>
      <c r="DK82" t="s">
        <v>257</v>
      </c>
      <c r="DL82" t="s">
        <v>257</v>
      </c>
      <c r="DM82" t="s">
        <v>257</v>
      </c>
      <c r="DN82" t="s">
        <v>263</v>
      </c>
      <c r="DO82" t="s">
        <v>1031</v>
      </c>
      <c r="DP82" t="s">
        <v>257</v>
      </c>
      <c r="DQ82" t="s">
        <v>257</v>
      </c>
      <c r="DR82" t="s">
        <v>257</v>
      </c>
      <c r="DS82" t="s">
        <v>304</v>
      </c>
      <c r="DT82" t="s">
        <v>257</v>
      </c>
      <c r="DU82" t="s">
        <v>257</v>
      </c>
      <c r="DV82" t="s">
        <v>257</v>
      </c>
      <c r="DW82" t="s">
        <v>257</v>
      </c>
      <c r="DX82" t="s">
        <v>257</v>
      </c>
      <c r="DY82" t="s">
        <v>901</v>
      </c>
      <c r="DZ82" t="s">
        <v>258</v>
      </c>
      <c r="EA82" t="s">
        <v>1032</v>
      </c>
      <c r="EB82" t="s">
        <v>257</v>
      </c>
      <c r="EC82" t="s">
        <v>1033</v>
      </c>
      <c r="ED82" t="s">
        <v>316</v>
      </c>
      <c r="EE82" t="s">
        <v>257</v>
      </c>
      <c r="EF82" t="s">
        <v>1034</v>
      </c>
      <c r="EG82" t="s">
        <v>379</v>
      </c>
      <c r="EH82" t="s">
        <v>257</v>
      </c>
      <c r="EI82" t="s">
        <v>257</v>
      </c>
      <c r="EJ82" t="s">
        <v>257</v>
      </c>
      <c r="EK82" t="s">
        <v>257</v>
      </c>
      <c r="EL82" t="s">
        <v>257</v>
      </c>
      <c r="EM82" t="s">
        <v>257</v>
      </c>
      <c r="EN82" t="s">
        <v>257</v>
      </c>
      <c r="EO82">
        <v>0</v>
      </c>
      <c r="EP82">
        <v>0</v>
      </c>
      <c r="EQ82">
        <v>18</v>
      </c>
      <c r="ER82">
        <v>1</v>
      </c>
      <c r="ES82">
        <v>0</v>
      </c>
      <c r="ET82">
        <v>0</v>
      </c>
      <c r="EU82">
        <v>0</v>
      </c>
      <c r="EV82">
        <v>0</v>
      </c>
      <c r="EW82">
        <v>1</v>
      </c>
      <c r="EX82">
        <v>416</v>
      </c>
      <c r="EY82">
        <v>0</v>
      </c>
      <c r="EZ82">
        <v>0</v>
      </c>
      <c r="FA82">
        <v>0</v>
      </c>
      <c r="FB82">
        <v>101</v>
      </c>
      <c r="FC82">
        <v>0</v>
      </c>
      <c r="FD82">
        <v>0</v>
      </c>
      <c r="FE82">
        <v>0</v>
      </c>
      <c r="FF82">
        <v>0</v>
      </c>
      <c r="FG82">
        <v>0</v>
      </c>
      <c r="FH82">
        <v>1143</v>
      </c>
      <c r="FI82">
        <v>7</v>
      </c>
      <c r="FJ82">
        <v>123</v>
      </c>
      <c r="FK82">
        <v>0</v>
      </c>
      <c r="FL82">
        <v>2085</v>
      </c>
      <c r="FM82">
        <v>15</v>
      </c>
      <c r="FN82">
        <v>0</v>
      </c>
      <c r="FO82">
        <v>108</v>
      </c>
      <c r="FP82">
        <v>15</v>
      </c>
      <c r="FQ82">
        <v>0</v>
      </c>
      <c r="FR82">
        <v>0</v>
      </c>
      <c r="FS82">
        <v>0</v>
      </c>
      <c r="FT82">
        <v>0</v>
      </c>
      <c r="FU82">
        <v>0</v>
      </c>
      <c r="FV82">
        <v>0</v>
      </c>
      <c r="FW82">
        <v>0</v>
      </c>
      <c r="FX82">
        <v>0</v>
      </c>
      <c r="FY82">
        <v>0</v>
      </c>
      <c r="FZ82">
        <v>0</v>
      </c>
      <c r="GA82">
        <v>0</v>
      </c>
      <c r="GB82">
        <v>0</v>
      </c>
      <c r="GC82">
        <v>0</v>
      </c>
      <c r="GD82">
        <v>0</v>
      </c>
      <c r="GE82">
        <v>0</v>
      </c>
      <c r="GF82">
        <v>0</v>
      </c>
      <c r="GG82">
        <v>0</v>
      </c>
      <c r="GH82">
        <v>0</v>
      </c>
      <c r="GI82">
        <v>0</v>
      </c>
      <c r="GJ82">
        <v>0</v>
      </c>
      <c r="GK82">
        <v>0</v>
      </c>
      <c r="GL82">
        <v>0</v>
      </c>
      <c r="GM82">
        <v>0</v>
      </c>
      <c r="GN82">
        <v>0</v>
      </c>
      <c r="GO82">
        <v>0</v>
      </c>
      <c r="GP82">
        <v>0</v>
      </c>
      <c r="GQ82">
        <v>0</v>
      </c>
      <c r="GR82">
        <v>0</v>
      </c>
      <c r="GS82">
        <v>0</v>
      </c>
      <c r="GT82">
        <v>0</v>
      </c>
      <c r="GU82">
        <v>0</v>
      </c>
      <c r="GV82">
        <v>0</v>
      </c>
      <c r="GW82">
        <v>0</v>
      </c>
      <c r="GX82">
        <v>0</v>
      </c>
      <c r="GY82">
        <v>0</v>
      </c>
      <c r="GZ82">
        <v>0</v>
      </c>
      <c r="HA82">
        <v>0</v>
      </c>
      <c r="HB82">
        <v>0</v>
      </c>
      <c r="HC82">
        <v>0</v>
      </c>
      <c r="HD82">
        <v>0</v>
      </c>
      <c r="HE82">
        <v>0</v>
      </c>
      <c r="HF82">
        <v>0</v>
      </c>
      <c r="HG82">
        <v>0</v>
      </c>
      <c r="HH82">
        <v>0</v>
      </c>
      <c r="HI82">
        <v>20</v>
      </c>
      <c r="HJ82">
        <v>1138</v>
      </c>
      <c r="HK82">
        <v>0</v>
      </c>
      <c r="HL82">
        <v>0</v>
      </c>
      <c r="HM82">
        <v>0</v>
      </c>
      <c r="HN82">
        <v>0</v>
      </c>
      <c r="HO82">
        <v>5878</v>
      </c>
      <c r="HP82">
        <v>10589</v>
      </c>
      <c r="HQ82">
        <v>0</v>
      </c>
      <c r="HR82">
        <v>0</v>
      </c>
      <c r="HS82">
        <v>983</v>
      </c>
      <c r="HT82">
        <v>13943</v>
      </c>
      <c r="HU82">
        <v>0</v>
      </c>
      <c r="HV82">
        <v>0</v>
      </c>
      <c r="HW82">
        <v>0</v>
      </c>
      <c r="HX82">
        <v>290</v>
      </c>
      <c r="HY82">
        <v>0</v>
      </c>
      <c r="HZ82">
        <v>25392</v>
      </c>
      <c r="IA82">
        <v>7</v>
      </c>
      <c r="IB82">
        <v>355</v>
      </c>
      <c r="IC82">
        <v>0</v>
      </c>
      <c r="ID82">
        <v>37787</v>
      </c>
      <c r="IE82">
        <v>488</v>
      </c>
      <c r="IF82">
        <v>0</v>
      </c>
      <c r="IG82">
        <v>134</v>
      </c>
      <c r="IH82">
        <v>466</v>
      </c>
      <c r="II82">
        <v>0</v>
      </c>
      <c r="IJ82">
        <v>0</v>
      </c>
      <c r="IK82">
        <v>0</v>
      </c>
      <c r="IL82">
        <v>0</v>
      </c>
      <c r="IM82">
        <v>0</v>
      </c>
      <c r="IN82">
        <v>0</v>
      </c>
      <c r="IO82">
        <v>0</v>
      </c>
      <c r="IP82">
        <v>0</v>
      </c>
      <c r="IQ82">
        <v>0</v>
      </c>
      <c r="IR82" s="28">
        <v>72050</v>
      </c>
      <c r="IS82" s="28">
        <v>733924</v>
      </c>
      <c r="IT82">
        <v>0</v>
      </c>
      <c r="IU82">
        <v>0</v>
      </c>
      <c r="IV82">
        <v>0</v>
      </c>
      <c r="IW82">
        <v>0</v>
      </c>
      <c r="IX82" s="28">
        <v>123213</v>
      </c>
      <c r="IY82" s="28">
        <v>131843</v>
      </c>
      <c r="IZ82">
        <v>0</v>
      </c>
      <c r="JA82">
        <v>0</v>
      </c>
      <c r="JB82" s="28">
        <v>57809</v>
      </c>
      <c r="JC82" s="28">
        <v>293854</v>
      </c>
      <c r="JD82">
        <v>0</v>
      </c>
      <c r="JE82">
        <v>0</v>
      </c>
      <c r="JF82">
        <v>0</v>
      </c>
      <c r="JG82" s="28">
        <v>564348</v>
      </c>
      <c r="JH82">
        <v>0</v>
      </c>
      <c r="JI82" s="28">
        <v>1112875</v>
      </c>
      <c r="JJ82" s="28">
        <v>135571</v>
      </c>
      <c r="JK82" s="28">
        <v>1456327</v>
      </c>
      <c r="JL82">
        <v>0</v>
      </c>
      <c r="JM82" s="28">
        <v>1226625</v>
      </c>
      <c r="JN82" s="28">
        <v>1511975</v>
      </c>
      <c r="JO82">
        <v>0</v>
      </c>
      <c r="JP82" s="28">
        <v>496515</v>
      </c>
      <c r="JQ82" s="28">
        <v>1479811</v>
      </c>
      <c r="JR82">
        <v>0</v>
      </c>
      <c r="JS82">
        <v>0</v>
      </c>
      <c r="JT82">
        <v>0</v>
      </c>
      <c r="JU82">
        <v>0</v>
      </c>
      <c r="JV82">
        <v>0</v>
      </c>
      <c r="JW82">
        <v>0</v>
      </c>
      <c r="JX82">
        <v>0</v>
      </c>
    </row>
    <row r="83" spans="1:284" x14ac:dyDescent="0.25">
      <c r="A83" s="27">
        <v>45739</v>
      </c>
      <c r="B83">
        <v>0</v>
      </c>
      <c r="C83" t="s">
        <v>257</v>
      </c>
      <c r="D83" t="s">
        <v>258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 t="s">
        <v>257</v>
      </c>
      <c r="AO83" t="s">
        <v>257</v>
      </c>
      <c r="AP83" t="s">
        <v>257</v>
      </c>
      <c r="AQ83" t="s">
        <v>257</v>
      </c>
      <c r="AR83" t="s">
        <v>257</v>
      </c>
      <c r="AS83" t="s">
        <v>257</v>
      </c>
      <c r="AT83" t="s">
        <v>257</v>
      </c>
      <c r="AU83" t="s">
        <v>257</v>
      </c>
      <c r="AV83" t="s">
        <v>257</v>
      </c>
      <c r="AW83" t="s">
        <v>257</v>
      </c>
      <c r="AX83" t="s">
        <v>257</v>
      </c>
      <c r="AY83" t="s">
        <v>257</v>
      </c>
      <c r="AZ83" t="s">
        <v>257</v>
      </c>
      <c r="BA83" t="s">
        <v>257</v>
      </c>
      <c r="BB83" t="s">
        <v>257</v>
      </c>
      <c r="BC83" t="s">
        <v>257</v>
      </c>
      <c r="BD83" t="s">
        <v>257</v>
      </c>
      <c r="BE83" t="s">
        <v>257</v>
      </c>
      <c r="BF83" t="s">
        <v>257</v>
      </c>
      <c r="BG83" t="s">
        <v>257</v>
      </c>
      <c r="BH83" t="s">
        <v>257</v>
      </c>
      <c r="BI83" t="s">
        <v>257</v>
      </c>
      <c r="BJ83" t="s">
        <v>257</v>
      </c>
      <c r="BK83" t="s">
        <v>257</v>
      </c>
      <c r="BL83" t="s">
        <v>257</v>
      </c>
      <c r="BM83" t="s">
        <v>257</v>
      </c>
      <c r="BN83" t="s">
        <v>257</v>
      </c>
      <c r="BO83" t="s">
        <v>257</v>
      </c>
      <c r="BP83" t="s">
        <v>257</v>
      </c>
      <c r="BQ83" t="s">
        <v>257</v>
      </c>
      <c r="BR83" t="s">
        <v>257</v>
      </c>
      <c r="BS83" t="s">
        <v>257</v>
      </c>
      <c r="BT83" t="s">
        <v>257</v>
      </c>
      <c r="BU83" t="s">
        <v>257</v>
      </c>
      <c r="BV83" t="s">
        <v>257</v>
      </c>
      <c r="BW83">
        <v>0</v>
      </c>
      <c r="BX83">
        <v>0</v>
      </c>
      <c r="BY83">
        <v>4</v>
      </c>
      <c r="BZ83">
        <v>966</v>
      </c>
      <c r="CA83">
        <v>0</v>
      </c>
      <c r="CB83">
        <v>0</v>
      </c>
      <c r="CC83">
        <v>0</v>
      </c>
      <c r="CD83">
        <v>0</v>
      </c>
      <c r="CE83">
        <v>5992</v>
      </c>
      <c r="CF83">
        <v>10284</v>
      </c>
      <c r="CG83">
        <v>0</v>
      </c>
      <c r="CH83">
        <v>0</v>
      </c>
      <c r="CI83">
        <v>1150</v>
      </c>
      <c r="CJ83">
        <v>10221</v>
      </c>
      <c r="CK83">
        <v>0</v>
      </c>
      <c r="CL83">
        <v>0</v>
      </c>
      <c r="CM83">
        <v>0</v>
      </c>
      <c r="CN83">
        <v>201</v>
      </c>
      <c r="CO83">
        <v>0</v>
      </c>
      <c r="CP83">
        <v>24043</v>
      </c>
      <c r="CQ83">
        <v>0</v>
      </c>
      <c r="CR83">
        <v>176</v>
      </c>
      <c r="CS83">
        <v>0</v>
      </c>
      <c r="CT83">
        <v>35145</v>
      </c>
      <c r="CU83">
        <v>434</v>
      </c>
      <c r="CV83">
        <v>0</v>
      </c>
      <c r="CW83">
        <v>13</v>
      </c>
      <c r="CX83">
        <v>411</v>
      </c>
      <c r="CY83">
        <v>0</v>
      </c>
      <c r="CZ83">
        <v>0</v>
      </c>
      <c r="DA83">
        <v>0</v>
      </c>
      <c r="DB83">
        <v>0</v>
      </c>
      <c r="DC83">
        <v>0</v>
      </c>
      <c r="DD83">
        <v>0</v>
      </c>
      <c r="DE83">
        <v>0</v>
      </c>
      <c r="DF83" t="s">
        <v>257</v>
      </c>
      <c r="DG83" t="s">
        <v>257</v>
      </c>
      <c r="DH83" t="s">
        <v>799</v>
      </c>
      <c r="DI83" t="s">
        <v>271</v>
      </c>
      <c r="DJ83" t="s">
        <v>257</v>
      </c>
      <c r="DK83" t="s">
        <v>257</v>
      </c>
      <c r="DL83" t="s">
        <v>257</v>
      </c>
      <c r="DM83" t="s">
        <v>257</v>
      </c>
      <c r="DN83" t="s">
        <v>263</v>
      </c>
      <c r="DO83" t="s">
        <v>1035</v>
      </c>
      <c r="DP83" t="s">
        <v>257</v>
      </c>
      <c r="DQ83" t="s">
        <v>257</v>
      </c>
      <c r="DR83" t="s">
        <v>257</v>
      </c>
      <c r="DS83" t="s">
        <v>328</v>
      </c>
      <c r="DT83" t="s">
        <v>257</v>
      </c>
      <c r="DU83" t="s">
        <v>257</v>
      </c>
      <c r="DV83" t="s">
        <v>257</v>
      </c>
      <c r="DW83" t="s">
        <v>264</v>
      </c>
      <c r="DX83" t="s">
        <v>257</v>
      </c>
      <c r="DY83" t="s">
        <v>901</v>
      </c>
      <c r="DZ83" t="s">
        <v>258</v>
      </c>
      <c r="EA83" t="s">
        <v>1036</v>
      </c>
      <c r="EB83" t="s">
        <v>257</v>
      </c>
      <c r="EC83" t="s">
        <v>511</v>
      </c>
      <c r="ED83" t="s">
        <v>628</v>
      </c>
      <c r="EE83" t="s">
        <v>257</v>
      </c>
      <c r="EF83" t="s">
        <v>1037</v>
      </c>
      <c r="EG83" t="s">
        <v>756</v>
      </c>
      <c r="EH83" t="s">
        <v>257</v>
      </c>
      <c r="EI83" t="s">
        <v>257</v>
      </c>
      <c r="EJ83" t="s">
        <v>257</v>
      </c>
      <c r="EK83" t="s">
        <v>257</v>
      </c>
      <c r="EL83" t="s">
        <v>257</v>
      </c>
      <c r="EM83" t="s">
        <v>257</v>
      </c>
      <c r="EN83" t="s">
        <v>257</v>
      </c>
      <c r="EO83">
        <v>0</v>
      </c>
      <c r="EP83">
        <v>0</v>
      </c>
      <c r="EQ83">
        <v>17</v>
      </c>
      <c r="ER83">
        <v>1</v>
      </c>
      <c r="ES83">
        <v>0</v>
      </c>
      <c r="ET83">
        <v>0</v>
      </c>
      <c r="EU83">
        <v>0</v>
      </c>
      <c r="EV83">
        <v>0</v>
      </c>
      <c r="EW83">
        <v>1</v>
      </c>
      <c r="EX83">
        <v>420</v>
      </c>
      <c r="EY83">
        <v>0</v>
      </c>
      <c r="EZ83">
        <v>0</v>
      </c>
      <c r="FA83">
        <v>0</v>
      </c>
      <c r="FB83">
        <v>56</v>
      </c>
      <c r="FC83">
        <v>0</v>
      </c>
      <c r="FD83">
        <v>0</v>
      </c>
      <c r="FE83">
        <v>0</v>
      </c>
      <c r="FF83">
        <v>2</v>
      </c>
      <c r="FG83">
        <v>0</v>
      </c>
      <c r="FH83">
        <v>1133</v>
      </c>
      <c r="FI83">
        <v>5</v>
      </c>
      <c r="FJ83">
        <v>126</v>
      </c>
      <c r="FK83">
        <v>0</v>
      </c>
      <c r="FL83">
        <v>2067</v>
      </c>
      <c r="FM83">
        <v>25</v>
      </c>
      <c r="FN83">
        <v>0</v>
      </c>
      <c r="FO83">
        <v>99</v>
      </c>
      <c r="FP83">
        <v>16</v>
      </c>
      <c r="FQ83">
        <v>0</v>
      </c>
      <c r="FR83">
        <v>0</v>
      </c>
      <c r="FS83">
        <v>0</v>
      </c>
      <c r="FT83">
        <v>0</v>
      </c>
      <c r="FU83">
        <v>0</v>
      </c>
      <c r="FV83">
        <v>0</v>
      </c>
      <c r="FW83">
        <v>0</v>
      </c>
      <c r="FX83">
        <v>0</v>
      </c>
      <c r="FY83">
        <v>0</v>
      </c>
      <c r="FZ83">
        <v>0</v>
      </c>
      <c r="GA83">
        <v>0</v>
      </c>
      <c r="GB83">
        <v>0</v>
      </c>
      <c r="GC83">
        <v>0</v>
      </c>
      <c r="GD83">
        <v>0</v>
      </c>
      <c r="GE83">
        <v>0</v>
      </c>
      <c r="GF83">
        <v>0</v>
      </c>
      <c r="GG83">
        <v>0</v>
      </c>
      <c r="GH83">
        <v>0</v>
      </c>
      <c r="GI83">
        <v>0</v>
      </c>
      <c r="GJ83">
        <v>0</v>
      </c>
      <c r="GK83">
        <v>0</v>
      </c>
      <c r="GL83">
        <v>0</v>
      </c>
      <c r="GM83">
        <v>0</v>
      </c>
      <c r="GN83">
        <v>0</v>
      </c>
      <c r="GO83">
        <v>0</v>
      </c>
      <c r="GP83">
        <v>0</v>
      </c>
      <c r="GQ83">
        <v>0</v>
      </c>
      <c r="GR83">
        <v>0</v>
      </c>
      <c r="GS83">
        <v>0</v>
      </c>
      <c r="GT83">
        <v>0</v>
      </c>
      <c r="GU83">
        <v>0</v>
      </c>
      <c r="GV83">
        <v>0</v>
      </c>
      <c r="GW83">
        <v>0</v>
      </c>
      <c r="GX83">
        <v>0</v>
      </c>
      <c r="GY83">
        <v>0</v>
      </c>
      <c r="GZ83">
        <v>0</v>
      </c>
      <c r="HA83">
        <v>0</v>
      </c>
      <c r="HB83">
        <v>0</v>
      </c>
      <c r="HC83">
        <v>0</v>
      </c>
      <c r="HD83">
        <v>0</v>
      </c>
      <c r="HE83">
        <v>0</v>
      </c>
      <c r="HF83">
        <v>0</v>
      </c>
      <c r="HG83">
        <v>0</v>
      </c>
      <c r="HH83">
        <v>0</v>
      </c>
      <c r="HI83">
        <v>21</v>
      </c>
      <c r="HJ83">
        <v>967</v>
      </c>
      <c r="HK83">
        <v>0</v>
      </c>
      <c r="HL83">
        <v>0</v>
      </c>
      <c r="HM83">
        <v>0</v>
      </c>
      <c r="HN83">
        <v>0</v>
      </c>
      <c r="HO83">
        <v>5993</v>
      </c>
      <c r="HP83">
        <v>10704</v>
      </c>
      <c r="HQ83">
        <v>0</v>
      </c>
      <c r="HR83">
        <v>0</v>
      </c>
      <c r="HS83">
        <v>1150</v>
      </c>
      <c r="HT83">
        <v>10277</v>
      </c>
      <c r="HU83">
        <v>0</v>
      </c>
      <c r="HV83">
        <v>0</v>
      </c>
      <c r="HW83">
        <v>0</v>
      </c>
      <c r="HX83">
        <v>203</v>
      </c>
      <c r="HY83">
        <v>0</v>
      </c>
      <c r="HZ83">
        <v>25176</v>
      </c>
      <c r="IA83">
        <v>5</v>
      </c>
      <c r="IB83">
        <v>302</v>
      </c>
      <c r="IC83">
        <v>0</v>
      </c>
      <c r="ID83">
        <v>37212</v>
      </c>
      <c r="IE83">
        <v>459</v>
      </c>
      <c r="IF83">
        <v>0</v>
      </c>
      <c r="IG83">
        <v>112</v>
      </c>
      <c r="IH83">
        <v>427</v>
      </c>
      <c r="II83">
        <v>0</v>
      </c>
      <c r="IJ83">
        <v>0</v>
      </c>
      <c r="IK83">
        <v>0</v>
      </c>
      <c r="IL83">
        <v>0</v>
      </c>
      <c r="IM83">
        <v>0</v>
      </c>
      <c r="IN83">
        <v>0</v>
      </c>
      <c r="IO83">
        <v>0</v>
      </c>
      <c r="IP83">
        <v>0</v>
      </c>
      <c r="IQ83">
        <v>0</v>
      </c>
      <c r="IR83" s="28">
        <v>115571</v>
      </c>
      <c r="IS83" s="28">
        <v>747804</v>
      </c>
      <c r="IT83">
        <v>0</v>
      </c>
      <c r="IU83">
        <v>0</v>
      </c>
      <c r="IV83">
        <v>0</v>
      </c>
      <c r="IW83">
        <v>0</v>
      </c>
      <c r="IX83" s="28">
        <v>112438</v>
      </c>
      <c r="IY83" s="28">
        <v>112781</v>
      </c>
      <c r="IZ83">
        <v>0</v>
      </c>
      <c r="JA83">
        <v>0</v>
      </c>
      <c r="JB83" s="28">
        <v>59081</v>
      </c>
      <c r="JC83" s="28">
        <v>366932</v>
      </c>
      <c r="JD83">
        <v>0</v>
      </c>
      <c r="JE83">
        <v>0</v>
      </c>
      <c r="JF83">
        <v>0</v>
      </c>
      <c r="JG83" s="28">
        <v>654123</v>
      </c>
      <c r="JH83">
        <v>0</v>
      </c>
      <c r="JI83" s="28">
        <v>1103455</v>
      </c>
      <c r="JJ83" s="28">
        <v>93000</v>
      </c>
      <c r="JK83" s="28">
        <v>1285735</v>
      </c>
      <c r="JL83">
        <v>0</v>
      </c>
      <c r="JM83" s="28">
        <v>1200006</v>
      </c>
      <c r="JN83" s="28">
        <v>1504551</v>
      </c>
      <c r="JO83">
        <v>0</v>
      </c>
      <c r="JP83" s="28">
        <v>277143</v>
      </c>
      <c r="JQ83" s="28">
        <v>1422222</v>
      </c>
      <c r="JR83">
        <v>0</v>
      </c>
      <c r="JS83">
        <v>0</v>
      </c>
      <c r="JT83">
        <v>0</v>
      </c>
      <c r="JU83">
        <v>0</v>
      </c>
      <c r="JV83">
        <v>0</v>
      </c>
      <c r="JW83">
        <v>0</v>
      </c>
      <c r="JX83">
        <v>0</v>
      </c>
    </row>
    <row r="84" spans="1:284" x14ac:dyDescent="0.25">
      <c r="A84" s="27">
        <v>45740</v>
      </c>
      <c r="B84">
        <v>0</v>
      </c>
      <c r="C84" t="s">
        <v>257</v>
      </c>
      <c r="D84" t="s">
        <v>258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 t="s">
        <v>257</v>
      </c>
      <c r="AO84" t="s">
        <v>257</v>
      </c>
      <c r="AP84" t="s">
        <v>257</v>
      </c>
      <c r="AQ84" t="s">
        <v>257</v>
      </c>
      <c r="AR84" t="s">
        <v>257</v>
      </c>
      <c r="AS84" t="s">
        <v>257</v>
      </c>
      <c r="AT84" t="s">
        <v>257</v>
      </c>
      <c r="AU84" t="s">
        <v>257</v>
      </c>
      <c r="AV84" t="s">
        <v>257</v>
      </c>
      <c r="AW84" t="s">
        <v>257</v>
      </c>
      <c r="AX84" t="s">
        <v>257</v>
      </c>
      <c r="AY84" t="s">
        <v>257</v>
      </c>
      <c r="AZ84" t="s">
        <v>257</v>
      </c>
      <c r="BA84" t="s">
        <v>257</v>
      </c>
      <c r="BB84" t="s">
        <v>257</v>
      </c>
      <c r="BC84" t="s">
        <v>257</v>
      </c>
      <c r="BD84" t="s">
        <v>257</v>
      </c>
      <c r="BE84" t="s">
        <v>257</v>
      </c>
      <c r="BF84" t="s">
        <v>257</v>
      </c>
      <c r="BG84" t="s">
        <v>257</v>
      </c>
      <c r="BH84" t="s">
        <v>257</v>
      </c>
      <c r="BI84" t="s">
        <v>257</v>
      </c>
      <c r="BJ84" t="s">
        <v>257</v>
      </c>
      <c r="BK84" t="s">
        <v>257</v>
      </c>
      <c r="BL84" t="s">
        <v>257</v>
      </c>
      <c r="BM84" t="s">
        <v>257</v>
      </c>
      <c r="BN84" t="s">
        <v>257</v>
      </c>
      <c r="BO84" t="s">
        <v>257</v>
      </c>
      <c r="BP84" t="s">
        <v>257</v>
      </c>
      <c r="BQ84" t="s">
        <v>257</v>
      </c>
      <c r="BR84" t="s">
        <v>257</v>
      </c>
      <c r="BS84" t="s">
        <v>257</v>
      </c>
      <c r="BT84" t="s">
        <v>257</v>
      </c>
      <c r="BU84" t="s">
        <v>257</v>
      </c>
      <c r="BV84" t="s">
        <v>257</v>
      </c>
      <c r="BW84">
        <v>0</v>
      </c>
      <c r="BX84">
        <v>0</v>
      </c>
      <c r="BY84">
        <v>5</v>
      </c>
      <c r="BZ84">
        <v>1623</v>
      </c>
      <c r="CA84">
        <v>0</v>
      </c>
      <c r="CB84">
        <v>0</v>
      </c>
      <c r="CC84">
        <v>0</v>
      </c>
      <c r="CD84">
        <v>0</v>
      </c>
      <c r="CE84">
        <v>9027</v>
      </c>
      <c r="CF84">
        <v>13272</v>
      </c>
      <c r="CG84">
        <v>0</v>
      </c>
      <c r="CH84">
        <v>0</v>
      </c>
      <c r="CI84">
        <v>1896</v>
      </c>
      <c r="CJ84">
        <v>20769</v>
      </c>
      <c r="CK84">
        <v>0</v>
      </c>
      <c r="CL84">
        <v>0</v>
      </c>
      <c r="CM84">
        <v>0</v>
      </c>
      <c r="CN84">
        <v>601</v>
      </c>
      <c r="CO84">
        <v>0</v>
      </c>
      <c r="CP84">
        <v>24864</v>
      </c>
      <c r="CQ84">
        <v>0</v>
      </c>
      <c r="CR84">
        <v>339</v>
      </c>
      <c r="CS84">
        <v>0</v>
      </c>
      <c r="CT84">
        <v>36019</v>
      </c>
      <c r="CU84">
        <v>490</v>
      </c>
      <c r="CV84">
        <v>0</v>
      </c>
      <c r="CW84">
        <v>38</v>
      </c>
      <c r="CX84">
        <v>465</v>
      </c>
      <c r="CY84">
        <v>0</v>
      </c>
      <c r="CZ84">
        <v>0</v>
      </c>
      <c r="DA84">
        <v>0</v>
      </c>
      <c r="DB84">
        <v>0</v>
      </c>
      <c r="DC84">
        <v>0</v>
      </c>
      <c r="DD84">
        <v>0</v>
      </c>
      <c r="DE84">
        <v>0</v>
      </c>
      <c r="DF84" t="s">
        <v>257</v>
      </c>
      <c r="DG84" t="s">
        <v>257</v>
      </c>
      <c r="DH84" t="s">
        <v>849</v>
      </c>
      <c r="DI84" t="s">
        <v>551</v>
      </c>
      <c r="DJ84" t="s">
        <v>257</v>
      </c>
      <c r="DK84" t="s">
        <v>257</v>
      </c>
      <c r="DL84" t="s">
        <v>257</v>
      </c>
      <c r="DM84" t="s">
        <v>257</v>
      </c>
      <c r="DN84" t="s">
        <v>257</v>
      </c>
      <c r="DO84" t="s">
        <v>316</v>
      </c>
      <c r="DP84" t="s">
        <v>257</v>
      </c>
      <c r="DQ84" t="s">
        <v>257</v>
      </c>
      <c r="DR84" t="s">
        <v>257</v>
      </c>
      <c r="DS84" t="s">
        <v>865</v>
      </c>
      <c r="DT84" t="s">
        <v>257</v>
      </c>
      <c r="DU84" t="s">
        <v>257</v>
      </c>
      <c r="DV84" t="s">
        <v>257</v>
      </c>
      <c r="DW84" t="s">
        <v>565</v>
      </c>
      <c r="DX84" t="s">
        <v>257</v>
      </c>
      <c r="DY84" t="s">
        <v>1038</v>
      </c>
      <c r="DZ84" t="s">
        <v>258</v>
      </c>
      <c r="EA84" t="s">
        <v>1039</v>
      </c>
      <c r="EB84" t="s">
        <v>257</v>
      </c>
      <c r="EC84" t="s">
        <v>1040</v>
      </c>
      <c r="ED84" t="s">
        <v>394</v>
      </c>
      <c r="EE84" t="s">
        <v>257</v>
      </c>
      <c r="EF84" t="s">
        <v>1041</v>
      </c>
      <c r="EG84" t="s">
        <v>1042</v>
      </c>
      <c r="EH84" t="s">
        <v>257</v>
      </c>
      <c r="EI84" t="s">
        <v>257</v>
      </c>
      <c r="EJ84" t="s">
        <v>257</v>
      </c>
      <c r="EK84" t="s">
        <v>257</v>
      </c>
      <c r="EL84" t="s">
        <v>257</v>
      </c>
      <c r="EM84" t="s">
        <v>257</v>
      </c>
      <c r="EN84" t="s">
        <v>257</v>
      </c>
      <c r="EO84">
        <v>0</v>
      </c>
      <c r="EP84">
        <v>0</v>
      </c>
      <c r="EQ84">
        <v>55</v>
      </c>
      <c r="ER84">
        <v>41</v>
      </c>
      <c r="ES84">
        <v>0</v>
      </c>
      <c r="ET84">
        <v>0</v>
      </c>
      <c r="EU84">
        <v>0</v>
      </c>
      <c r="EV84">
        <v>0</v>
      </c>
      <c r="EW84">
        <v>0</v>
      </c>
      <c r="EX84">
        <v>420</v>
      </c>
      <c r="EY84">
        <v>0</v>
      </c>
      <c r="EZ84">
        <v>0</v>
      </c>
      <c r="FA84">
        <v>0</v>
      </c>
      <c r="FB84">
        <v>75</v>
      </c>
      <c r="FC84">
        <v>0</v>
      </c>
      <c r="FD84">
        <v>0</v>
      </c>
      <c r="FE84">
        <v>0</v>
      </c>
      <c r="FF84">
        <v>11</v>
      </c>
      <c r="FG84">
        <v>0</v>
      </c>
      <c r="FH84">
        <v>1751</v>
      </c>
      <c r="FI84">
        <v>21</v>
      </c>
      <c r="FJ84">
        <v>129</v>
      </c>
      <c r="FK84">
        <v>0</v>
      </c>
      <c r="FL84">
        <v>2664</v>
      </c>
      <c r="FM84">
        <v>27</v>
      </c>
      <c r="FN84">
        <v>0</v>
      </c>
      <c r="FO84">
        <v>102</v>
      </c>
      <c r="FP84">
        <v>18</v>
      </c>
      <c r="FQ84">
        <v>0</v>
      </c>
      <c r="FR84">
        <v>0</v>
      </c>
      <c r="FS84">
        <v>0</v>
      </c>
      <c r="FT84">
        <v>0</v>
      </c>
      <c r="FU84">
        <v>0</v>
      </c>
      <c r="FV84">
        <v>0</v>
      </c>
      <c r="FW84">
        <v>0</v>
      </c>
      <c r="FX84">
        <v>0</v>
      </c>
      <c r="FY84">
        <v>0</v>
      </c>
      <c r="FZ84">
        <v>0</v>
      </c>
      <c r="GA84">
        <v>0</v>
      </c>
      <c r="GB84">
        <v>0</v>
      </c>
      <c r="GC84">
        <v>0</v>
      </c>
      <c r="GD84">
        <v>0</v>
      </c>
      <c r="GE84">
        <v>0</v>
      </c>
      <c r="GF84">
        <v>0</v>
      </c>
      <c r="GG84">
        <v>0</v>
      </c>
      <c r="GH84">
        <v>0</v>
      </c>
      <c r="GI84">
        <v>0</v>
      </c>
      <c r="GJ84">
        <v>0</v>
      </c>
      <c r="GK84">
        <v>0</v>
      </c>
      <c r="GL84">
        <v>0</v>
      </c>
      <c r="GM84">
        <v>0</v>
      </c>
      <c r="GN84">
        <v>0</v>
      </c>
      <c r="GO84">
        <v>0</v>
      </c>
      <c r="GP84">
        <v>0</v>
      </c>
      <c r="GQ84">
        <v>0</v>
      </c>
      <c r="GR84">
        <v>0</v>
      </c>
      <c r="GS84">
        <v>0</v>
      </c>
      <c r="GT84">
        <v>0</v>
      </c>
      <c r="GU84">
        <v>0</v>
      </c>
      <c r="GV84">
        <v>0</v>
      </c>
      <c r="GW84">
        <v>0</v>
      </c>
      <c r="GX84">
        <v>0</v>
      </c>
      <c r="GY84">
        <v>0</v>
      </c>
      <c r="GZ84">
        <v>0</v>
      </c>
      <c r="HA84">
        <v>0</v>
      </c>
      <c r="HB84">
        <v>0</v>
      </c>
      <c r="HC84">
        <v>0</v>
      </c>
      <c r="HD84">
        <v>0</v>
      </c>
      <c r="HE84">
        <v>0</v>
      </c>
      <c r="HF84">
        <v>0</v>
      </c>
      <c r="HG84">
        <v>0</v>
      </c>
      <c r="HH84">
        <v>0</v>
      </c>
      <c r="HI84">
        <v>60</v>
      </c>
      <c r="HJ84">
        <v>1664</v>
      </c>
      <c r="HK84">
        <v>0</v>
      </c>
      <c r="HL84">
        <v>0</v>
      </c>
      <c r="HM84">
        <v>0</v>
      </c>
      <c r="HN84">
        <v>0</v>
      </c>
      <c r="HO84">
        <v>9027</v>
      </c>
      <c r="HP84">
        <v>13692</v>
      </c>
      <c r="HQ84">
        <v>0</v>
      </c>
      <c r="HR84">
        <v>0</v>
      </c>
      <c r="HS84">
        <v>1896</v>
      </c>
      <c r="HT84">
        <v>20844</v>
      </c>
      <c r="HU84">
        <v>0</v>
      </c>
      <c r="HV84">
        <v>0</v>
      </c>
      <c r="HW84">
        <v>0</v>
      </c>
      <c r="HX84">
        <v>612</v>
      </c>
      <c r="HY84">
        <v>0</v>
      </c>
      <c r="HZ84">
        <v>26615</v>
      </c>
      <c r="IA84">
        <v>21</v>
      </c>
      <c r="IB84">
        <v>468</v>
      </c>
      <c r="IC84">
        <v>0</v>
      </c>
      <c r="ID84">
        <v>38683</v>
      </c>
      <c r="IE84">
        <v>517</v>
      </c>
      <c r="IF84">
        <v>0</v>
      </c>
      <c r="IG84">
        <v>140</v>
      </c>
      <c r="IH84">
        <v>483</v>
      </c>
      <c r="II84">
        <v>0</v>
      </c>
      <c r="IJ84">
        <v>0</v>
      </c>
      <c r="IK84">
        <v>0</v>
      </c>
      <c r="IL84">
        <v>0</v>
      </c>
      <c r="IM84">
        <v>0</v>
      </c>
      <c r="IN84">
        <v>0</v>
      </c>
      <c r="IO84">
        <v>0</v>
      </c>
      <c r="IP84">
        <v>0</v>
      </c>
      <c r="IQ84">
        <v>0</v>
      </c>
      <c r="IR84" s="28">
        <v>66233</v>
      </c>
      <c r="IS84" s="28">
        <v>847499</v>
      </c>
      <c r="IT84">
        <v>0</v>
      </c>
      <c r="IU84">
        <v>0</v>
      </c>
      <c r="IV84">
        <v>0</v>
      </c>
      <c r="IW84">
        <v>0</v>
      </c>
      <c r="IX84" s="28">
        <v>123164</v>
      </c>
      <c r="IY84" s="28">
        <v>124209</v>
      </c>
      <c r="IZ84">
        <v>0</v>
      </c>
      <c r="JA84">
        <v>0</v>
      </c>
      <c r="JB84" s="28">
        <v>59403</v>
      </c>
      <c r="JC84" s="28">
        <v>486967</v>
      </c>
      <c r="JD84">
        <v>0</v>
      </c>
      <c r="JE84">
        <v>0</v>
      </c>
      <c r="JF84">
        <v>0</v>
      </c>
      <c r="JG84" s="28">
        <v>1058306</v>
      </c>
      <c r="JH84">
        <v>0</v>
      </c>
      <c r="JI84" s="28">
        <v>1282687</v>
      </c>
      <c r="JJ84" s="28">
        <v>117190</v>
      </c>
      <c r="JK84" s="28">
        <v>1539128</v>
      </c>
      <c r="JL84">
        <v>0</v>
      </c>
      <c r="JM84" s="28">
        <v>1491541</v>
      </c>
      <c r="JN84" s="28">
        <v>1509907</v>
      </c>
      <c r="JO84">
        <v>0</v>
      </c>
      <c r="JP84" s="28">
        <v>732514</v>
      </c>
      <c r="JQ84" s="28">
        <v>1555810</v>
      </c>
      <c r="JR84">
        <v>0</v>
      </c>
      <c r="JS84">
        <v>0</v>
      </c>
      <c r="JT84">
        <v>0</v>
      </c>
      <c r="JU84">
        <v>0</v>
      </c>
      <c r="JV84">
        <v>0</v>
      </c>
      <c r="JW84">
        <v>0</v>
      </c>
      <c r="JX84">
        <v>0</v>
      </c>
    </row>
    <row r="85" spans="1:284" x14ac:dyDescent="0.25">
      <c r="A85" s="27">
        <v>45741</v>
      </c>
      <c r="B85">
        <v>0</v>
      </c>
      <c r="C85" t="s">
        <v>257</v>
      </c>
      <c r="D85" t="s">
        <v>258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 t="s">
        <v>257</v>
      </c>
      <c r="AO85" t="s">
        <v>257</v>
      </c>
      <c r="AP85" t="s">
        <v>257</v>
      </c>
      <c r="AQ85" t="s">
        <v>257</v>
      </c>
      <c r="AR85" t="s">
        <v>257</v>
      </c>
      <c r="AS85" t="s">
        <v>257</v>
      </c>
      <c r="AT85" t="s">
        <v>257</v>
      </c>
      <c r="AU85" t="s">
        <v>257</v>
      </c>
      <c r="AV85" t="s">
        <v>257</v>
      </c>
      <c r="AW85" t="s">
        <v>257</v>
      </c>
      <c r="AX85" t="s">
        <v>257</v>
      </c>
      <c r="AY85" t="s">
        <v>257</v>
      </c>
      <c r="AZ85" t="s">
        <v>257</v>
      </c>
      <c r="BA85" t="s">
        <v>257</v>
      </c>
      <c r="BB85" t="s">
        <v>257</v>
      </c>
      <c r="BC85" t="s">
        <v>257</v>
      </c>
      <c r="BD85" t="s">
        <v>257</v>
      </c>
      <c r="BE85" t="s">
        <v>257</v>
      </c>
      <c r="BF85" t="s">
        <v>257</v>
      </c>
      <c r="BG85" t="s">
        <v>257</v>
      </c>
      <c r="BH85" t="s">
        <v>257</v>
      </c>
      <c r="BI85" t="s">
        <v>257</v>
      </c>
      <c r="BJ85" t="s">
        <v>257</v>
      </c>
      <c r="BK85" t="s">
        <v>257</v>
      </c>
      <c r="BL85" t="s">
        <v>257</v>
      </c>
      <c r="BM85" t="s">
        <v>257</v>
      </c>
      <c r="BN85" t="s">
        <v>257</v>
      </c>
      <c r="BO85" t="s">
        <v>257</v>
      </c>
      <c r="BP85" t="s">
        <v>257</v>
      </c>
      <c r="BQ85" t="s">
        <v>257</v>
      </c>
      <c r="BR85" t="s">
        <v>257</v>
      </c>
      <c r="BS85" t="s">
        <v>257</v>
      </c>
      <c r="BT85" t="s">
        <v>257</v>
      </c>
      <c r="BU85" t="s">
        <v>257</v>
      </c>
      <c r="BV85" t="s">
        <v>257</v>
      </c>
      <c r="BW85">
        <v>0</v>
      </c>
      <c r="BX85">
        <v>0</v>
      </c>
      <c r="BY85">
        <v>8</v>
      </c>
      <c r="BZ85">
        <v>1829</v>
      </c>
      <c r="CA85">
        <v>0</v>
      </c>
      <c r="CB85">
        <v>0</v>
      </c>
      <c r="CC85">
        <v>0</v>
      </c>
      <c r="CD85">
        <v>0</v>
      </c>
      <c r="CE85">
        <v>11007</v>
      </c>
      <c r="CF85">
        <v>14197</v>
      </c>
      <c r="CG85">
        <v>0</v>
      </c>
      <c r="CH85">
        <v>0</v>
      </c>
      <c r="CI85">
        <v>1308</v>
      </c>
      <c r="CJ85">
        <v>17563</v>
      </c>
      <c r="CK85">
        <v>0</v>
      </c>
      <c r="CL85">
        <v>0</v>
      </c>
      <c r="CM85">
        <v>0</v>
      </c>
      <c r="CN85">
        <v>551</v>
      </c>
      <c r="CO85">
        <v>0</v>
      </c>
      <c r="CP85">
        <v>26272</v>
      </c>
      <c r="CQ85">
        <v>0</v>
      </c>
      <c r="CR85">
        <v>372</v>
      </c>
      <c r="CS85">
        <v>0</v>
      </c>
      <c r="CT85">
        <v>38454</v>
      </c>
      <c r="CU85">
        <v>485</v>
      </c>
      <c r="CV85">
        <v>0</v>
      </c>
      <c r="CW85">
        <v>26</v>
      </c>
      <c r="CX85">
        <v>439</v>
      </c>
      <c r="CY85">
        <v>0</v>
      </c>
      <c r="CZ85">
        <v>0</v>
      </c>
      <c r="DA85">
        <v>0</v>
      </c>
      <c r="DB85">
        <v>0</v>
      </c>
      <c r="DC85">
        <v>0</v>
      </c>
      <c r="DD85">
        <v>0</v>
      </c>
      <c r="DE85">
        <v>0</v>
      </c>
      <c r="DF85" t="s">
        <v>257</v>
      </c>
      <c r="DG85" t="s">
        <v>257</v>
      </c>
      <c r="DH85" t="s">
        <v>1043</v>
      </c>
      <c r="DI85" t="s">
        <v>328</v>
      </c>
      <c r="DJ85" t="s">
        <v>257</v>
      </c>
      <c r="DK85" t="s">
        <v>257</v>
      </c>
      <c r="DL85" t="s">
        <v>257</v>
      </c>
      <c r="DM85" t="s">
        <v>257</v>
      </c>
      <c r="DN85" t="s">
        <v>257</v>
      </c>
      <c r="DO85" t="s">
        <v>1044</v>
      </c>
      <c r="DP85" t="s">
        <v>257</v>
      </c>
      <c r="DQ85" t="s">
        <v>257</v>
      </c>
      <c r="DR85" t="s">
        <v>257</v>
      </c>
      <c r="DS85" t="s">
        <v>287</v>
      </c>
      <c r="DT85" t="s">
        <v>257</v>
      </c>
      <c r="DU85" t="s">
        <v>257</v>
      </c>
      <c r="DV85" t="s">
        <v>257</v>
      </c>
      <c r="DW85" t="s">
        <v>1045</v>
      </c>
      <c r="DX85" t="s">
        <v>257</v>
      </c>
      <c r="DY85" t="s">
        <v>959</v>
      </c>
      <c r="DZ85" t="s">
        <v>258</v>
      </c>
      <c r="EA85" t="s">
        <v>1046</v>
      </c>
      <c r="EB85" t="s">
        <v>257</v>
      </c>
      <c r="EC85" t="s">
        <v>1047</v>
      </c>
      <c r="ED85" t="s">
        <v>1048</v>
      </c>
      <c r="EE85" t="s">
        <v>257</v>
      </c>
      <c r="EF85" t="s">
        <v>1049</v>
      </c>
      <c r="EG85" t="s">
        <v>534</v>
      </c>
      <c r="EH85" t="s">
        <v>257</v>
      </c>
      <c r="EI85" t="s">
        <v>257</v>
      </c>
      <c r="EJ85" t="s">
        <v>257</v>
      </c>
      <c r="EK85" t="s">
        <v>257</v>
      </c>
      <c r="EL85" t="s">
        <v>257</v>
      </c>
      <c r="EM85" t="s">
        <v>257</v>
      </c>
      <c r="EN85" t="s">
        <v>257</v>
      </c>
      <c r="EO85">
        <v>0</v>
      </c>
      <c r="EP85">
        <v>0</v>
      </c>
      <c r="EQ85">
        <v>45</v>
      </c>
      <c r="ER85">
        <v>10</v>
      </c>
      <c r="ES85">
        <v>0</v>
      </c>
      <c r="ET85">
        <v>0</v>
      </c>
      <c r="EU85">
        <v>0</v>
      </c>
      <c r="EV85">
        <v>0</v>
      </c>
      <c r="EW85">
        <v>0</v>
      </c>
      <c r="EX85">
        <v>420</v>
      </c>
      <c r="EY85">
        <v>0</v>
      </c>
      <c r="EZ85">
        <v>0</v>
      </c>
      <c r="FA85">
        <v>0</v>
      </c>
      <c r="FB85">
        <v>93</v>
      </c>
      <c r="FC85">
        <v>0</v>
      </c>
      <c r="FD85">
        <v>0</v>
      </c>
      <c r="FE85">
        <v>0</v>
      </c>
      <c r="FF85">
        <v>34</v>
      </c>
      <c r="FG85">
        <v>0</v>
      </c>
      <c r="FH85">
        <v>1340</v>
      </c>
      <c r="FI85">
        <v>12</v>
      </c>
      <c r="FJ85">
        <v>128</v>
      </c>
      <c r="FK85">
        <v>0</v>
      </c>
      <c r="FL85">
        <v>2320</v>
      </c>
      <c r="FM85">
        <v>19</v>
      </c>
      <c r="FN85">
        <v>0</v>
      </c>
      <c r="FO85">
        <v>100</v>
      </c>
      <c r="FP85">
        <v>42</v>
      </c>
      <c r="FQ85">
        <v>0</v>
      </c>
      <c r="FR85">
        <v>0</v>
      </c>
      <c r="FS85">
        <v>0</v>
      </c>
      <c r="FT85">
        <v>0</v>
      </c>
      <c r="FU85">
        <v>0</v>
      </c>
      <c r="FV85">
        <v>0</v>
      </c>
      <c r="FW85">
        <v>0</v>
      </c>
      <c r="FX85">
        <v>0</v>
      </c>
      <c r="FY85">
        <v>0</v>
      </c>
      <c r="FZ85">
        <v>0</v>
      </c>
      <c r="GA85">
        <v>0</v>
      </c>
      <c r="GB85">
        <v>0</v>
      </c>
      <c r="GC85">
        <v>0</v>
      </c>
      <c r="GD85">
        <v>0</v>
      </c>
      <c r="GE85">
        <v>0</v>
      </c>
      <c r="GF85">
        <v>0</v>
      </c>
      <c r="GG85">
        <v>0</v>
      </c>
      <c r="GH85">
        <v>0</v>
      </c>
      <c r="GI85">
        <v>0</v>
      </c>
      <c r="GJ85">
        <v>0</v>
      </c>
      <c r="GK85">
        <v>0</v>
      </c>
      <c r="GL85">
        <v>0</v>
      </c>
      <c r="GM85">
        <v>0</v>
      </c>
      <c r="GN85">
        <v>0</v>
      </c>
      <c r="GO85">
        <v>0</v>
      </c>
      <c r="GP85">
        <v>0</v>
      </c>
      <c r="GQ85">
        <v>0</v>
      </c>
      <c r="GR85">
        <v>0</v>
      </c>
      <c r="GS85">
        <v>0</v>
      </c>
      <c r="GT85">
        <v>0</v>
      </c>
      <c r="GU85">
        <v>0</v>
      </c>
      <c r="GV85">
        <v>0</v>
      </c>
      <c r="GW85">
        <v>0</v>
      </c>
      <c r="GX85">
        <v>0</v>
      </c>
      <c r="GY85">
        <v>0</v>
      </c>
      <c r="GZ85">
        <v>0</v>
      </c>
      <c r="HA85">
        <v>0</v>
      </c>
      <c r="HB85">
        <v>0</v>
      </c>
      <c r="HC85">
        <v>0</v>
      </c>
      <c r="HD85">
        <v>0</v>
      </c>
      <c r="HE85">
        <v>0</v>
      </c>
      <c r="HF85">
        <v>0</v>
      </c>
      <c r="HG85">
        <v>0</v>
      </c>
      <c r="HH85">
        <v>0</v>
      </c>
      <c r="HI85">
        <v>53</v>
      </c>
      <c r="HJ85">
        <v>1839</v>
      </c>
      <c r="HK85">
        <v>0</v>
      </c>
      <c r="HL85">
        <v>0</v>
      </c>
      <c r="HM85">
        <v>0</v>
      </c>
      <c r="HN85">
        <v>0</v>
      </c>
      <c r="HO85">
        <v>11007</v>
      </c>
      <c r="HP85">
        <v>14617</v>
      </c>
      <c r="HQ85">
        <v>0</v>
      </c>
      <c r="HR85">
        <v>0</v>
      </c>
      <c r="HS85">
        <v>1308</v>
      </c>
      <c r="HT85">
        <v>17656</v>
      </c>
      <c r="HU85">
        <v>0</v>
      </c>
      <c r="HV85">
        <v>0</v>
      </c>
      <c r="HW85">
        <v>0</v>
      </c>
      <c r="HX85">
        <v>585</v>
      </c>
      <c r="HY85">
        <v>0</v>
      </c>
      <c r="HZ85">
        <v>27612</v>
      </c>
      <c r="IA85">
        <v>12</v>
      </c>
      <c r="IB85">
        <v>500</v>
      </c>
      <c r="IC85">
        <v>0</v>
      </c>
      <c r="ID85">
        <v>40774</v>
      </c>
      <c r="IE85">
        <v>504</v>
      </c>
      <c r="IF85">
        <v>0</v>
      </c>
      <c r="IG85">
        <v>126</v>
      </c>
      <c r="IH85">
        <v>481</v>
      </c>
      <c r="II85">
        <v>0</v>
      </c>
      <c r="IJ85">
        <v>0</v>
      </c>
      <c r="IK85">
        <v>0</v>
      </c>
      <c r="IL85">
        <v>0</v>
      </c>
      <c r="IM85">
        <v>0</v>
      </c>
      <c r="IN85">
        <v>0</v>
      </c>
      <c r="IO85">
        <v>0</v>
      </c>
      <c r="IP85">
        <v>0</v>
      </c>
      <c r="IQ85">
        <v>0</v>
      </c>
      <c r="IR85" s="28">
        <v>82566</v>
      </c>
      <c r="IS85" s="28">
        <v>793394</v>
      </c>
      <c r="IT85">
        <v>0</v>
      </c>
      <c r="IU85">
        <v>0</v>
      </c>
      <c r="IV85">
        <v>0</v>
      </c>
      <c r="IW85">
        <v>0</v>
      </c>
      <c r="IX85" s="28">
        <v>109783</v>
      </c>
      <c r="IY85" s="28">
        <v>108161</v>
      </c>
      <c r="IZ85">
        <v>0</v>
      </c>
      <c r="JA85">
        <v>0</v>
      </c>
      <c r="JB85" s="28">
        <v>57846</v>
      </c>
      <c r="JC85" s="28">
        <v>480767</v>
      </c>
      <c r="JD85">
        <v>0</v>
      </c>
      <c r="JE85">
        <v>0</v>
      </c>
      <c r="JF85">
        <v>0</v>
      </c>
      <c r="JG85" s="28">
        <v>1062395</v>
      </c>
      <c r="JH85">
        <v>0</v>
      </c>
      <c r="JI85" s="28">
        <v>1207917</v>
      </c>
      <c r="JJ85" s="28">
        <v>102083</v>
      </c>
      <c r="JK85" s="28">
        <v>1598966</v>
      </c>
      <c r="JL85">
        <v>0</v>
      </c>
      <c r="JM85" s="28">
        <v>1386045</v>
      </c>
      <c r="JN85" s="28">
        <v>1609139</v>
      </c>
      <c r="JO85">
        <v>0</v>
      </c>
      <c r="JP85" s="28">
        <v>420611</v>
      </c>
      <c r="JQ85" s="28">
        <v>1634649</v>
      </c>
      <c r="JR85">
        <v>0</v>
      </c>
      <c r="JS85">
        <v>0</v>
      </c>
      <c r="JT85">
        <v>0</v>
      </c>
      <c r="JU85">
        <v>0</v>
      </c>
      <c r="JV85">
        <v>0</v>
      </c>
      <c r="JW85">
        <v>0</v>
      </c>
      <c r="JX85">
        <v>0</v>
      </c>
    </row>
    <row r="86" spans="1:284" x14ac:dyDescent="0.25">
      <c r="A86" s="27">
        <v>45742</v>
      </c>
      <c r="B86">
        <v>0</v>
      </c>
      <c r="C86" t="s">
        <v>257</v>
      </c>
      <c r="D86" t="s">
        <v>258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 t="s">
        <v>257</v>
      </c>
      <c r="AO86" t="s">
        <v>257</v>
      </c>
      <c r="AP86" t="s">
        <v>257</v>
      </c>
      <c r="AQ86" t="s">
        <v>257</v>
      </c>
      <c r="AR86" t="s">
        <v>257</v>
      </c>
      <c r="AS86" t="s">
        <v>257</v>
      </c>
      <c r="AT86" t="s">
        <v>257</v>
      </c>
      <c r="AU86" t="s">
        <v>257</v>
      </c>
      <c r="AV86" t="s">
        <v>257</v>
      </c>
      <c r="AW86" t="s">
        <v>257</v>
      </c>
      <c r="AX86" t="s">
        <v>257</v>
      </c>
      <c r="AY86" t="s">
        <v>257</v>
      </c>
      <c r="AZ86" t="s">
        <v>257</v>
      </c>
      <c r="BA86" t="s">
        <v>257</v>
      </c>
      <c r="BB86" t="s">
        <v>257</v>
      </c>
      <c r="BC86" t="s">
        <v>257</v>
      </c>
      <c r="BD86" t="s">
        <v>257</v>
      </c>
      <c r="BE86" t="s">
        <v>257</v>
      </c>
      <c r="BF86" t="s">
        <v>257</v>
      </c>
      <c r="BG86" t="s">
        <v>257</v>
      </c>
      <c r="BH86" t="s">
        <v>257</v>
      </c>
      <c r="BI86" t="s">
        <v>257</v>
      </c>
      <c r="BJ86" t="s">
        <v>257</v>
      </c>
      <c r="BK86" t="s">
        <v>257</v>
      </c>
      <c r="BL86" t="s">
        <v>257</v>
      </c>
      <c r="BM86" t="s">
        <v>257</v>
      </c>
      <c r="BN86" t="s">
        <v>257</v>
      </c>
      <c r="BO86" t="s">
        <v>257</v>
      </c>
      <c r="BP86" t="s">
        <v>257</v>
      </c>
      <c r="BQ86" t="s">
        <v>257</v>
      </c>
      <c r="BR86" t="s">
        <v>257</v>
      </c>
      <c r="BS86" t="s">
        <v>257</v>
      </c>
      <c r="BT86" t="s">
        <v>257</v>
      </c>
      <c r="BU86" t="s">
        <v>257</v>
      </c>
      <c r="BV86" t="s">
        <v>257</v>
      </c>
      <c r="BW86">
        <v>0</v>
      </c>
      <c r="BX86">
        <v>0</v>
      </c>
      <c r="BY86">
        <v>4</v>
      </c>
      <c r="BZ86">
        <v>1575</v>
      </c>
      <c r="CA86">
        <v>0</v>
      </c>
      <c r="CB86">
        <v>0</v>
      </c>
      <c r="CC86">
        <v>0</v>
      </c>
      <c r="CD86">
        <v>0</v>
      </c>
      <c r="CE86">
        <v>8762</v>
      </c>
      <c r="CF86">
        <v>12989</v>
      </c>
      <c r="CG86">
        <v>0</v>
      </c>
      <c r="CH86">
        <v>0</v>
      </c>
      <c r="CI86">
        <v>909</v>
      </c>
      <c r="CJ86">
        <v>13621</v>
      </c>
      <c r="CK86">
        <v>0</v>
      </c>
      <c r="CL86">
        <v>0</v>
      </c>
      <c r="CM86">
        <v>0</v>
      </c>
      <c r="CN86">
        <v>455</v>
      </c>
      <c r="CO86">
        <v>0</v>
      </c>
      <c r="CP86">
        <v>25217</v>
      </c>
      <c r="CQ86">
        <v>0</v>
      </c>
      <c r="CR86">
        <v>325</v>
      </c>
      <c r="CS86">
        <v>0</v>
      </c>
      <c r="CT86">
        <v>36396</v>
      </c>
      <c r="CU86">
        <v>486</v>
      </c>
      <c r="CV86">
        <v>0</v>
      </c>
      <c r="CW86">
        <v>26</v>
      </c>
      <c r="CX86">
        <v>458</v>
      </c>
      <c r="CY86">
        <v>0</v>
      </c>
      <c r="CZ86">
        <v>0</v>
      </c>
      <c r="DA86">
        <v>0</v>
      </c>
      <c r="DB86">
        <v>0</v>
      </c>
      <c r="DC86">
        <v>0</v>
      </c>
      <c r="DD86">
        <v>0</v>
      </c>
      <c r="DE86">
        <v>0</v>
      </c>
      <c r="DF86" t="s">
        <v>257</v>
      </c>
      <c r="DG86" t="s">
        <v>257</v>
      </c>
      <c r="DH86" t="s">
        <v>1050</v>
      </c>
      <c r="DI86" t="s">
        <v>353</v>
      </c>
      <c r="DJ86" t="s">
        <v>257</v>
      </c>
      <c r="DK86" t="s">
        <v>257</v>
      </c>
      <c r="DL86" t="s">
        <v>257</v>
      </c>
      <c r="DM86" t="s">
        <v>257</v>
      </c>
      <c r="DN86" t="s">
        <v>257</v>
      </c>
      <c r="DO86" t="s">
        <v>386</v>
      </c>
      <c r="DP86" t="s">
        <v>257</v>
      </c>
      <c r="DQ86" t="s">
        <v>257</v>
      </c>
      <c r="DR86" t="s">
        <v>713</v>
      </c>
      <c r="DS86" t="s">
        <v>283</v>
      </c>
      <c r="DT86" t="s">
        <v>257</v>
      </c>
      <c r="DU86" t="s">
        <v>257</v>
      </c>
      <c r="DV86" t="s">
        <v>257</v>
      </c>
      <c r="DW86" t="s">
        <v>604</v>
      </c>
      <c r="DX86" t="s">
        <v>257</v>
      </c>
      <c r="DY86" t="s">
        <v>930</v>
      </c>
      <c r="DZ86" t="s">
        <v>258</v>
      </c>
      <c r="EA86" t="s">
        <v>1051</v>
      </c>
      <c r="EB86" t="s">
        <v>257</v>
      </c>
      <c r="EC86" t="s">
        <v>1052</v>
      </c>
      <c r="ED86" t="s">
        <v>350</v>
      </c>
      <c r="EE86" t="s">
        <v>257</v>
      </c>
      <c r="EF86" t="s">
        <v>1049</v>
      </c>
      <c r="EG86" t="s">
        <v>361</v>
      </c>
      <c r="EH86" t="s">
        <v>257</v>
      </c>
      <c r="EI86" t="s">
        <v>257</v>
      </c>
      <c r="EJ86" t="s">
        <v>257</v>
      </c>
      <c r="EK86" t="s">
        <v>257</v>
      </c>
      <c r="EL86" t="s">
        <v>257</v>
      </c>
      <c r="EM86" t="s">
        <v>257</v>
      </c>
      <c r="EN86" t="s">
        <v>257</v>
      </c>
      <c r="EO86">
        <v>0</v>
      </c>
      <c r="EP86">
        <v>0</v>
      </c>
      <c r="EQ86">
        <v>11</v>
      </c>
      <c r="ER86">
        <v>12</v>
      </c>
      <c r="ES86">
        <v>0</v>
      </c>
      <c r="ET86">
        <v>0</v>
      </c>
      <c r="EU86">
        <v>0</v>
      </c>
      <c r="EV86">
        <v>0</v>
      </c>
      <c r="EW86">
        <v>0</v>
      </c>
      <c r="EX86">
        <v>418</v>
      </c>
      <c r="EY86">
        <v>0</v>
      </c>
      <c r="EZ86">
        <v>0</v>
      </c>
      <c r="FA86">
        <v>2</v>
      </c>
      <c r="FB86">
        <v>94</v>
      </c>
      <c r="FC86">
        <v>0</v>
      </c>
      <c r="FD86">
        <v>0</v>
      </c>
      <c r="FE86">
        <v>0</v>
      </c>
      <c r="FF86">
        <v>8</v>
      </c>
      <c r="FG86">
        <v>0</v>
      </c>
      <c r="FH86">
        <v>1263</v>
      </c>
      <c r="FI86">
        <v>18</v>
      </c>
      <c r="FJ86">
        <v>131</v>
      </c>
      <c r="FK86">
        <v>0</v>
      </c>
      <c r="FL86">
        <v>2343</v>
      </c>
      <c r="FM86">
        <v>17</v>
      </c>
      <c r="FN86">
        <v>0</v>
      </c>
      <c r="FO86">
        <v>100</v>
      </c>
      <c r="FP86">
        <v>18</v>
      </c>
      <c r="FQ86">
        <v>0</v>
      </c>
      <c r="FR86">
        <v>0</v>
      </c>
      <c r="FS86">
        <v>0</v>
      </c>
      <c r="FT86">
        <v>0</v>
      </c>
      <c r="FU86">
        <v>0</v>
      </c>
      <c r="FV86">
        <v>0</v>
      </c>
      <c r="FW86">
        <v>0</v>
      </c>
      <c r="FX86">
        <v>0</v>
      </c>
      <c r="FY86">
        <v>0</v>
      </c>
      <c r="FZ86">
        <v>0</v>
      </c>
      <c r="GA86">
        <v>0</v>
      </c>
      <c r="GB86">
        <v>0</v>
      </c>
      <c r="GC86">
        <v>0</v>
      </c>
      <c r="GD86">
        <v>0</v>
      </c>
      <c r="GE86">
        <v>0</v>
      </c>
      <c r="GF86">
        <v>0</v>
      </c>
      <c r="GG86">
        <v>0</v>
      </c>
      <c r="GH86">
        <v>0</v>
      </c>
      <c r="GI86">
        <v>0</v>
      </c>
      <c r="GJ86">
        <v>0</v>
      </c>
      <c r="GK86">
        <v>0</v>
      </c>
      <c r="GL86">
        <v>0</v>
      </c>
      <c r="GM86">
        <v>0</v>
      </c>
      <c r="GN86">
        <v>0</v>
      </c>
      <c r="GO86">
        <v>0</v>
      </c>
      <c r="GP86">
        <v>0</v>
      </c>
      <c r="GQ86">
        <v>0</v>
      </c>
      <c r="GR86">
        <v>0</v>
      </c>
      <c r="GS86">
        <v>0</v>
      </c>
      <c r="GT86">
        <v>0</v>
      </c>
      <c r="GU86">
        <v>0</v>
      </c>
      <c r="GV86">
        <v>0</v>
      </c>
      <c r="GW86">
        <v>0</v>
      </c>
      <c r="GX86">
        <v>0</v>
      </c>
      <c r="GY86">
        <v>0</v>
      </c>
      <c r="GZ86">
        <v>0</v>
      </c>
      <c r="HA86">
        <v>0</v>
      </c>
      <c r="HB86">
        <v>0</v>
      </c>
      <c r="HC86">
        <v>0</v>
      </c>
      <c r="HD86">
        <v>0</v>
      </c>
      <c r="HE86">
        <v>0</v>
      </c>
      <c r="HF86">
        <v>0</v>
      </c>
      <c r="HG86">
        <v>0</v>
      </c>
      <c r="HH86">
        <v>0</v>
      </c>
      <c r="HI86">
        <v>15</v>
      </c>
      <c r="HJ86">
        <v>1587</v>
      </c>
      <c r="HK86">
        <v>0</v>
      </c>
      <c r="HL86">
        <v>0</v>
      </c>
      <c r="HM86">
        <v>0</v>
      </c>
      <c r="HN86">
        <v>0</v>
      </c>
      <c r="HO86">
        <v>8762</v>
      </c>
      <c r="HP86">
        <v>13407</v>
      </c>
      <c r="HQ86">
        <v>0</v>
      </c>
      <c r="HR86">
        <v>0</v>
      </c>
      <c r="HS86">
        <v>911</v>
      </c>
      <c r="HT86">
        <v>13715</v>
      </c>
      <c r="HU86">
        <v>0</v>
      </c>
      <c r="HV86">
        <v>0</v>
      </c>
      <c r="HW86">
        <v>0</v>
      </c>
      <c r="HX86">
        <v>463</v>
      </c>
      <c r="HY86">
        <v>0</v>
      </c>
      <c r="HZ86">
        <v>26480</v>
      </c>
      <c r="IA86">
        <v>18</v>
      </c>
      <c r="IB86">
        <v>456</v>
      </c>
      <c r="IC86">
        <v>0</v>
      </c>
      <c r="ID86">
        <v>38739</v>
      </c>
      <c r="IE86">
        <v>503</v>
      </c>
      <c r="IF86">
        <v>0</v>
      </c>
      <c r="IG86">
        <v>126</v>
      </c>
      <c r="IH86">
        <v>476</v>
      </c>
      <c r="II86">
        <v>0</v>
      </c>
      <c r="IJ86">
        <v>0</v>
      </c>
      <c r="IK86">
        <v>0</v>
      </c>
      <c r="IL86">
        <v>0</v>
      </c>
      <c r="IM86">
        <v>0</v>
      </c>
      <c r="IN86">
        <v>0</v>
      </c>
      <c r="IO86">
        <v>0</v>
      </c>
      <c r="IP86">
        <v>0</v>
      </c>
      <c r="IQ86">
        <v>0</v>
      </c>
      <c r="IR86" s="28">
        <v>233400</v>
      </c>
      <c r="IS86" s="28">
        <v>777288</v>
      </c>
      <c r="IT86">
        <v>0</v>
      </c>
      <c r="IU86">
        <v>0</v>
      </c>
      <c r="IV86">
        <v>0</v>
      </c>
      <c r="IW86">
        <v>0</v>
      </c>
      <c r="IX86" s="28">
        <v>103766</v>
      </c>
      <c r="IY86" s="28">
        <v>112668</v>
      </c>
      <c r="IZ86">
        <v>0</v>
      </c>
      <c r="JA86">
        <v>0</v>
      </c>
      <c r="JB86" s="28">
        <v>58517</v>
      </c>
      <c r="JC86" s="28">
        <v>528487</v>
      </c>
      <c r="JD86">
        <v>0</v>
      </c>
      <c r="JE86">
        <v>0</v>
      </c>
      <c r="JF86">
        <v>0</v>
      </c>
      <c r="JG86" s="28">
        <v>1100389</v>
      </c>
      <c r="JH86">
        <v>0</v>
      </c>
      <c r="JI86" s="28">
        <v>1212003</v>
      </c>
      <c r="JJ86" s="28">
        <v>92667</v>
      </c>
      <c r="JK86" s="28">
        <v>1531991</v>
      </c>
      <c r="JL86">
        <v>0</v>
      </c>
      <c r="JM86" s="28">
        <v>1394446</v>
      </c>
      <c r="JN86" s="28">
        <v>1505553</v>
      </c>
      <c r="JO86">
        <v>0</v>
      </c>
      <c r="JP86" s="28">
        <v>458111</v>
      </c>
      <c r="JQ86" s="28">
        <v>1471080</v>
      </c>
      <c r="JR86">
        <v>0</v>
      </c>
      <c r="JS86">
        <v>0</v>
      </c>
      <c r="JT86">
        <v>0</v>
      </c>
      <c r="JU86">
        <v>0</v>
      </c>
      <c r="JV86">
        <v>0</v>
      </c>
      <c r="JW86">
        <v>0</v>
      </c>
      <c r="JX86">
        <v>0</v>
      </c>
    </row>
    <row r="87" spans="1:284" x14ac:dyDescent="0.25">
      <c r="A87" s="27">
        <v>45743</v>
      </c>
      <c r="B87">
        <v>0</v>
      </c>
      <c r="C87" t="s">
        <v>257</v>
      </c>
      <c r="D87" t="s">
        <v>258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 t="s">
        <v>257</v>
      </c>
      <c r="AO87" t="s">
        <v>257</v>
      </c>
      <c r="AP87" t="s">
        <v>257</v>
      </c>
      <c r="AQ87" t="s">
        <v>257</v>
      </c>
      <c r="AR87" t="s">
        <v>257</v>
      </c>
      <c r="AS87" t="s">
        <v>257</v>
      </c>
      <c r="AT87" t="s">
        <v>257</v>
      </c>
      <c r="AU87" t="s">
        <v>257</v>
      </c>
      <c r="AV87" t="s">
        <v>257</v>
      </c>
      <c r="AW87" t="s">
        <v>257</v>
      </c>
      <c r="AX87" t="s">
        <v>257</v>
      </c>
      <c r="AY87" t="s">
        <v>257</v>
      </c>
      <c r="AZ87" t="s">
        <v>257</v>
      </c>
      <c r="BA87" t="s">
        <v>257</v>
      </c>
      <c r="BB87" t="s">
        <v>257</v>
      </c>
      <c r="BC87" t="s">
        <v>257</v>
      </c>
      <c r="BD87" t="s">
        <v>257</v>
      </c>
      <c r="BE87" t="s">
        <v>257</v>
      </c>
      <c r="BF87" t="s">
        <v>257</v>
      </c>
      <c r="BG87" t="s">
        <v>257</v>
      </c>
      <c r="BH87" t="s">
        <v>257</v>
      </c>
      <c r="BI87" t="s">
        <v>257</v>
      </c>
      <c r="BJ87" t="s">
        <v>257</v>
      </c>
      <c r="BK87" t="s">
        <v>257</v>
      </c>
      <c r="BL87" t="s">
        <v>257</v>
      </c>
      <c r="BM87" t="s">
        <v>257</v>
      </c>
      <c r="BN87" t="s">
        <v>257</v>
      </c>
      <c r="BO87" t="s">
        <v>257</v>
      </c>
      <c r="BP87" t="s">
        <v>257</v>
      </c>
      <c r="BQ87" t="s">
        <v>257</v>
      </c>
      <c r="BR87" t="s">
        <v>257</v>
      </c>
      <c r="BS87" t="s">
        <v>257</v>
      </c>
      <c r="BT87" t="s">
        <v>257</v>
      </c>
      <c r="BU87" t="s">
        <v>257</v>
      </c>
      <c r="BV87" t="s">
        <v>257</v>
      </c>
      <c r="BW87">
        <v>0</v>
      </c>
      <c r="BX87">
        <v>0</v>
      </c>
      <c r="BY87">
        <v>11</v>
      </c>
      <c r="BZ87">
        <v>1603</v>
      </c>
      <c r="CA87">
        <v>0</v>
      </c>
      <c r="CB87">
        <v>0</v>
      </c>
      <c r="CC87">
        <v>0</v>
      </c>
      <c r="CD87">
        <v>0</v>
      </c>
      <c r="CE87">
        <v>14396</v>
      </c>
      <c r="CF87">
        <v>18982</v>
      </c>
      <c r="CG87">
        <v>0</v>
      </c>
      <c r="CH87">
        <v>0</v>
      </c>
      <c r="CI87">
        <v>1086</v>
      </c>
      <c r="CJ87">
        <v>15557</v>
      </c>
      <c r="CK87">
        <v>0</v>
      </c>
      <c r="CL87">
        <v>0</v>
      </c>
      <c r="CM87">
        <v>0</v>
      </c>
      <c r="CN87">
        <v>573</v>
      </c>
      <c r="CO87">
        <v>0</v>
      </c>
      <c r="CP87">
        <v>25981</v>
      </c>
      <c r="CQ87">
        <v>0</v>
      </c>
      <c r="CR87">
        <v>389</v>
      </c>
      <c r="CS87">
        <v>0</v>
      </c>
      <c r="CT87">
        <v>37322</v>
      </c>
      <c r="CU87">
        <v>460</v>
      </c>
      <c r="CV87">
        <v>0</v>
      </c>
      <c r="CW87">
        <v>25</v>
      </c>
      <c r="CX87">
        <v>450</v>
      </c>
      <c r="CY87">
        <v>0</v>
      </c>
      <c r="CZ87">
        <v>0</v>
      </c>
      <c r="DA87">
        <v>0</v>
      </c>
      <c r="DB87">
        <v>0</v>
      </c>
      <c r="DC87">
        <v>0</v>
      </c>
      <c r="DD87">
        <v>0</v>
      </c>
      <c r="DE87">
        <v>0</v>
      </c>
      <c r="DF87" t="s">
        <v>257</v>
      </c>
      <c r="DG87" t="s">
        <v>257</v>
      </c>
      <c r="DH87" t="s">
        <v>1053</v>
      </c>
      <c r="DI87" t="s">
        <v>366</v>
      </c>
      <c r="DJ87" t="s">
        <v>257</v>
      </c>
      <c r="DK87" t="s">
        <v>257</v>
      </c>
      <c r="DL87" t="s">
        <v>257</v>
      </c>
      <c r="DM87" t="s">
        <v>257</v>
      </c>
      <c r="DN87" t="s">
        <v>260</v>
      </c>
      <c r="DO87" t="s">
        <v>1054</v>
      </c>
      <c r="DP87" t="s">
        <v>257</v>
      </c>
      <c r="DQ87" t="s">
        <v>257</v>
      </c>
      <c r="DR87" t="s">
        <v>356</v>
      </c>
      <c r="DS87" t="s">
        <v>821</v>
      </c>
      <c r="DT87" t="s">
        <v>257</v>
      </c>
      <c r="DU87" t="s">
        <v>257</v>
      </c>
      <c r="DV87" t="s">
        <v>257</v>
      </c>
      <c r="DW87" t="s">
        <v>649</v>
      </c>
      <c r="DX87" t="s">
        <v>257</v>
      </c>
      <c r="DY87" t="s">
        <v>306</v>
      </c>
      <c r="DZ87" t="s">
        <v>258</v>
      </c>
      <c r="EA87" t="s">
        <v>1055</v>
      </c>
      <c r="EB87" t="s">
        <v>257</v>
      </c>
      <c r="EC87" t="s">
        <v>739</v>
      </c>
      <c r="ED87" t="s">
        <v>1048</v>
      </c>
      <c r="EE87" t="s">
        <v>257</v>
      </c>
      <c r="EF87" t="s">
        <v>1056</v>
      </c>
      <c r="EG87" t="s">
        <v>804</v>
      </c>
      <c r="EH87" t="s">
        <v>257</v>
      </c>
      <c r="EI87" t="s">
        <v>257</v>
      </c>
      <c r="EJ87" t="s">
        <v>257</v>
      </c>
      <c r="EK87" t="s">
        <v>257</v>
      </c>
      <c r="EL87" t="s">
        <v>257</v>
      </c>
      <c r="EM87" t="s">
        <v>257</v>
      </c>
      <c r="EN87" t="s">
        <v>257</v>
      </c>
      <c r="EO87">
        <v>0</v>
      </c>
      <c r="EP87">
        <v>0</v>
      </c>
      <c r="EQ87">
        <v>27</v>
      </c>
      <c r="ER87">
        <v>11</v>
      </c>
      <c r="ES87">
        <v>0</v>
      </c>
      <c r="ET87">
        <v>0</v>
      </c>
      <c r="EU87">
        <v>0</v>
      </c>
      <c r="EV87">
        <v>0</v>
      </c>
      <c r="EW87">
        <v>2</v>
      </c>
      <c r="EX87">
        <v>420</v>
      </c>
      <c r="EY87">
        <v>0</v>
      </c>
      <c r="EZ87">
        <v>0</v>
      </c>
      <c r="FA87">
        <v>4</v>
      </c>
      <c r="FB87">
        <v>145</v>
      </c>
      <c r="FC87">
        <v>0</v>
      </c>
      <c r="FD87">
        <v>0</v>
      </c>
      <c r="FE87">
        <v>0</v>
      </c>
      <c r="FF87">
        <v>11</v>
      </c>
      <c r="FG87">
        <v>0</v>
      </c>
      <c r="FH87">
        <v>1304</v>
      </c>
      <c r="FI87">
        <v>28</v>
      </c>
      <c r="FJ87">
        <v>126</v>
      </c>
      <c r="FK87">
        <v>0</v>
      </c>
      <c r="FL87">
        <v>2411</v>
      </c>
      <c r="FM87">
        <v>18</v>
      </c>
      <c r="FN87">
        <v>0</v>
      </c>
      <c r="FO87">
        <v>98</v>
      </c>
      <c r="FP87">
        <v>11</v>
      </c>
      <c r="FQ87">
        <v>0</v>
      </c>
      <c r="FR87">
        <v>0</v>
      </c>
      <c r="FS87">
        <v>0</v>
      </c>
      <c r="FT87">
        <v>0</v>
      </c>
      <c r="FU87">
        <v>0</v>
      </c>
      <c r="FV87">
        <v>0</v>
      </c>
      <c r="FW87">
        <v>0</v>
      </c>
      <c r="FX87">
        <v>0</v>
      </c>
      <c r="FY87">
        <v>0</v>
      </c>
      <c r="FZ87">
        <v>0</v>
      </c>
      <c r="GA87">
        <v>0</v>
      </c>
      <c r="GB87">
        <v>0</v>
      </c>
      <c r="GC87">
        <v>0</v>
      </c>
      <c r="GD87">
        <v>0</v>
      </c>
      <c r="GE87">
        <v>0</v>
      </c>
      <c r="GF87">
        <v>0</v>
      </c>
      <c r="GG87">
        <v>0</v>
      </c>
      <c r="GH87">
        <v>0</v>
      </c>
      <c r="GI87">
        <v>0</v>
      </c>
      <c r="GJ87">
        <v>0</v>
      </c>
      <c r="GK87">
        <v>0</v>
      </c>
      <c r="GL87">
        <v>0</v>
      </c>
      <c r="GM87">
        <v>0</v>
      </c>
      <c r="GN87">
        <v>0</v>
      </c>
      <c r="GO87">
        <v>0</v>
      </c>
      <c r="GP87">
        <v>0</v>
      </c>
      <c r="GQ87">
        <v>0</v>
      </c>
      <c r="GR87">
        <v>0</v>
      </c>
      <c r="GS87">
        <v>0</v>
      </c>
      <c r="GT87">
        <v>0</v>
      </c>
      <c r="GU87">
        <v>0</v>
      </c>
      <c r="GV87">
        <v>0</v>
      </c>
      <c r="GW87">
        <v>0</v>
      </c>
      <c r="GX87">
        <v>0</v>
      </c>
      <c r="GY87">
        <v>0</v>
      </c>
      <c r="GZ87">
        <v>0</v>
      </c>
      <c r="HA87">
        <v>0</v>
      </c>
      <c r="HB87">
        <v>0</v>
      </c>
      <c r="HC87">
        <v>0</v>
      </c>
      <c r="HD87">
        <v>0</v>
      </c>
      <c r="HE87">
        <v>0</v>
      </c>
      <c r="HF87">
        <v>0</v>
      </c>
      <c r="HG87">
        <v>0</v>
      </c>
      <c r="HH87">
        <v>0</v>
      </c>
      <c r="HI87">
        <v>38</v>
      </c>
      <c r="HJ87">
        <v>1614</v>
      </c>
      <c r="HK87">
        <v>0</v>
      </c>
      <c r="HL87">
        <v>0</v>
      </c>
      <c r="HM87">
        <v>0</v>
      </c>
      <c r="HN87">
        <v>0</v>
      </c>
      <c r="HO87">
        <v>14398</v>
      </c>
      <c r="HP87">
        <v>19402</v>
      </c>
      <c r="HQ87">
        <v>0</v>
      </c>
      <c r="HR87">
        <v>0</v>
      </c>
      <c r="HS87">
        <v>1090</v>
      </c>
      <c r="HT87">
        <v>15702</v>
      </c>
      <c r="HU87">
        <v>0</v>
      </c>
      <c r="HV87">
        <v>0</v>
      </c>
      <c r="HW87">
        <v>0</v>
      </c>
      <c r="HX87">
        <v>584</v>
      </c>
      <c r="HY87">
        <v>0</v>
      </c>
      <c r="HZ87">
        <v>27285</v>
      </c>
      <c r="IA87">
        <v>28</v>
      </c>
      <c r="IB87">
        <v>515</v>
      </c>
      <c r="IC87">
        <v>0</v>
      </c>
      <c r="ID87">
        <v>39733</v>
      </c>
      <c r="IE87">
        <v>478</v>
      </c>
      <c r="IF87">
        <v>0</v>
      </c>
      <c r="IG87">
        <v>123</v>
      </c>
      <c r="IH87">
        <v>461</v>
      </c>
      <c r="II87">
        <v>0</v>
      </c>
      <c r="IJ87">
        <v>0</v>
      </c>
      <c r="IK87">
        <v>0</v>
      </c>
      <c r="IL87">
        <v>0</v>
      </c>
      <c r="IM87">
        <v>0</v>
      </c>
      <c r="IN87">
        <v>0</v>
      </c>
      <c r="IO87">
        <v>0</v>
      </c>
      <c r="IP87">
        <v>0</v>
      </c>
      <c r="IQ87">
        <v>0</v>
      </c>
      <c r="IR87" s="28">
        <v>126211</v>
      </c>
      <c r="IS87" s="28">
        <v>826826</v>
      </c>
      <c r="IT87">
        <v>0</v>
      </c>
      <c r="IU87">
        <v>0</v>
      </c>
      <c r="IV87">
        <v>0</v>
      </c>
      <c r="IW87">
        <v>0</v>
      </c>
      <c r="IX87" s="28">
        <v>113874</v>
      </c>
      <c r="IY87" s="28">
        <v>117374</v>
      </c>
      <c r="IZ87">
        <v>0</v>
      </c>
      <c r="JA87">
        <v>0</v>
      </c>
      <c r="JB87" s="28">
        <v>57562</v>
      </c>
      <c r="JC87" s="28">
        <v>542272</v>
      </c>
      <c r="JD87">
        <v>0</v>
      </c>
      <c r="JE87">
        <v>0</v>
      </c>
      <c r="JF87">
        <v>0</v>
      </c>
      <c r="JG87" s="28">
        <v>1122683</v>
      </c>
      <c r="JH87">
        <v>0</v>
      </c>
      <c r="JI87" s="28">
        <v>1214580</v>
      </c>
      <c r="JJ87" s="28">
        <v>168750</v>
      </c>
      <c r="JK87" s="28">
        <v>1617565</v>
      </c>
      <c r="JL87">
        <v>0</v>
      </c>
      <c r="JM87" s="28">
        <v>1395838</v>
      </c>
      <c r="JN87" s="28">
        <v>1588904</v>
      </c>
      <c r="JO87">
        <v>0</v>
      </c>
      <c r="JP87" s="28">
        <v>475065</v>
      </c>
      <c r="JQ87" s="28">
        <v>1601069</v>
      </c>
      <c r="JR87">
        <v>0</v>
      </c>
      <c r="JS87">
        <v>0</v>
      </c>
      <c r="JT87">
        <v>0</v>
      </c>
      <c r="JU87">
        <v>0</v>
      </c>
      <c r="JV87">
        <v>0</v>
      </c>
      <c r="JW87">
        <v>0</v>
      </c>
      <c r="JX87">
        <v>0</v>
      </c>
    </row>
    <row r="88" spans="1:284" x14ac:dyDescent="0.25">
      <c r="A88" s="27">
        <v>45744</v>
      </c>
      <c r="B88">
        <v>0</v>
      </c>
      <c r="C88" t="s">
        <v>257</v>
      </c>
      <c r="D88" t="s">
        <v>258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 t="s">
        <v>257</v>
      </c>
      <c r="AO88" t="s">
        <v>257</v>
      </c>
      <c r="AP88" t="s">
        <v>257</v>
      </c>
      <c r="AQ88" t="s">
        <v>257</v>
      </c>
      <c r="AR88" t="s">
        <v>257</v>
      </c>
      <c r="AS88" t="s">
        <v>257</v>
      </c>
      <c r="AT88" t="s">
        <v>257</v>
      </c>
      <c r="AU88" t="s">
        <v>257</v>
      </c>
      <c r="AV88" t="s">
        <v>257</v>
      </c>
      <c r="AW88" t="s">
        <v>257</v>
      </c>
      <c r="AX88" t="s">
        <v>257</v>
      </c>
      <c r="AY88" t="s">
        <v>257</v>
      </c>
      <c r="AZ88" t="s">
        <v>257</v>
      </c>
      <c r="BA88" t="s">
        <v>257</v>
      </c>
      <c r="BB88" t="s">
        <v>257</v>
      </c>
      <c r="BC88" t="s">
        <v>257</v>
      </c>
      <c r="BD88" t="s">
        <v>257</v>
      </c>
      <c r="BE88" t="s">
        <v>257</v>
      </c>
      <c r="BF88" t="s">
        <v>257</v>
      </c>
      <c r="BG88" t="s">
        <v>257</v>
      </c>
      <c r="BH88" t="s">
        <v>257</v>
      </c>
      <c r="BI88" t="s">
        <v>257</v>
      </c>
      <c r="BJ88" t="s">
        <v>257</v>
      </c>
      <c r="BK88" t="s">
        <v>257</v>
      </c>
      <c r="BL88" t="s">
        <v>257</v>
      </c>
      <c r="BM88" t="s">
        <v>257</v>
      </c>
      <c r="BN88" t="s">
        <v>257</v>
      </c>
      <c r="BO88" t="s">
        <v>257</v>
      </c>
      <c r="BP88" t="s">
        <v>257</v>
      </c>
      <c r="BQ88" t="s">
        <v>257</v>
      </c>
      <c r="BR88" t="s">
        <v>257</v>
      </c>
      <c r="BS88" t="s">
        <v>257</v>
      </c>
      <c r="BT88" t="s">
        <v>257</v>
      </c>
      <c r="BU88" t="s">
        <v>257</v>
      </c>
      <c r="BV88" t="s">
        <v>257</v>
      </c>
      <c r="BW88">
        <v>0</v>
      </c>
      <c r="BX88">
        <v>0</v>
      </c>
      <c r="BY88">
        <v>6</v>
      </c>
      <c r="BZ88">
        <v>1474</v>
      </c>
      <c r="CA88">
        <v>0</v>
      </c>
      <c r="CB88">
        <v>0</v>
      </c>
      <c r="CC88">
        <v>0</v>
      </c>
      <c r="CD88">
        <v>0</v>
      </c>
      <c r="CE88">
        <v>9054</v>
      </c>
      <c r="CF88">
        <v>13160</v>
      </c>
      <c r="CG88">
        <v>0</v>
      </c>
      <c r="CH88">
        <v>0</v>
      </c>
      <c r="CI88">
        <v>1195</v>
      </c>
      <c r="CJ88">
        <v>16966</v>
      </c>
      <c r="CK88">
        <v>0</v>
      </c>
      <c r="CL88">
        <v>0</v>
      </c>
      <c r="CM88">
        <v>0</v>
      </c>
      <c r="CN88">
        <v>523</v>
      </c>
      <c r="CO88">
        <v>0</v>
      </c>
      <c r="CP88">
        <v>25855</v>
      </c>
      <c r="CQ88">
        <v>0</v>
      </c>
      <c r="CR88">
        <v>300</v>
      </c>
      <c r="CS88">
        <v>0</v>
      </c>
      <c r="CT88">
        <v>37265</v>
      </c>
      <c r="CU88">
        <v>472</v>
      </c>
      <c r="CV88">
        <v>0</v>
      </c>
      <c r="CW88">
        <v>21</v>
      </c>
      <c r="CX88">
        <v>456</v>
      </c>
      <c r="CY88">
        <v>0</v>
      </c>
      <c r="CZ88">
        <v>0</v>
      </c>
      <c r="DA88">
        <v>0</v>
      </c>
      <c r="DB88">
        <v>0</v>
      </c>
      <c r="DC88">
        <v>0</v>
      </c>
      <c r="DD88">
        <v>0</v>
      </c>
      <c r="DE88">
        <v>0</v>
      </c>
      <c r="DF88" t="s">
        <v>257</v>
      </c>
      <c r="DG88" t="s">
        <v>257</v>
      </c>
      <c r="DH88" t="s">
        <v>331</v>
      </c>
      <c r="DI88" t="s">
        <v>296</v>
      </c>
      <c r="DJ88" t="s">
        <v>257</v>
      </c>
      <c r="DK88" t="s">
        <v>257</v>
      </c>
      <c r="DL88" t="s">
        <v>257</v>
      </c>
      <c r="DM88" t="s">
        <v>257</v>
      </c>
      <c r="DN88" t="s">
        <v>257</v>
      </c>
      <c r="DO88" t="s">
        <v>329</v>
      </c>
      <c r="DP88" t="s">
        <v>257</v>
      </c>
      <c r="DQ88" t="s">
        <v>257</v>
      </c>
      <c r="DR88" t="s">
        <v>531</v>
      </c>
      <c r="DS88" t="s">
        <v>1057</v>
      </c>
      <c r="DT88" t="s">
        <v>257</v>
      </c>
      <c r="DU88" t="s">
        <v>257</v>
      </c>
      <c r="DV88" t="s">
        <v>257</v>
      </c>
      <c r="DW88" t="s">
        <v>1023</v>
      </c>
      <c r="DX88" t="s">
        <v>257</v>
      </c>
      <c r="DY88" t="s">
        <v>1058</v>
      </c>
      <c r="DZ88" t="s">
        <v>258</v>
      </c>
      <c r="EA88" t="s">
        <v>1059</v>
      </c>
      <c r="EB88" t="s">
        <v>257</v>
      </c>
      <c r="EC88" t="s">
        <v>1060</v>
      </c>
      <c r="ED88" t="s">
        <v>1061</v>
      </c>
      <c r="EE88" t="s">
        <v>257</v>
      </c>
      <c r="EF88" t="s">
        <v>374</v>
      </c>
      <c r="EG88" t="s">
        <v>1062</v>
      </c>
      <c r="EH88" t="s">
        <v>257</v>
      </c>
      <c r="EI88" t="s">
        <v>257</v>
      </c>
      <c r="EJ88" t="s">
        <v>257</v>
      </c>
      <c r="EK88" t="s">
        <v>257</v>
      </c>
      <c r="EL88" t="s">
        <v>257</v>
      </c>
      <c r="EM88" t="s">
        <v>257</v>
      </c>
      <c r="EN88" t="s">
        <v>257</v>
      </c>
      <c r="EO88">
        <v>0</v>
      </c>
      <c r="EP88">
        <v>0</v>
      </c>
      <c r="EQ88">
        <v>34</v>
      </c>
      <c r="ER88">
        <v>13</v>
      </c>
      <c r="ES88">
        <v>0</v>
      </c>
      <c r="ET88">
        <v>0</v>
      </c>
      <c r="EU88">
        <v>0</v>
      </c>
      <c r="EV88">
        <v>0</v>
      </c>
      <c r="EW88">
        <v>0</v>
      </c>
      <c r="EX88">
        <v>419</v>
      </c>
      <c r="EY88">
        <v>0</v>
      </c>
      <c r="EZ88">
        <v>0</v>
      </c>
      <c r="FA88">
        <v>1</v>
      </c>
      <c r="FB88">
        <v>247</v>
      </c>
      <c r="FC88">
        <v>0</v>
      </c>
      <c r="FD88">
        <v>0</v>
      </c>
      <c r="FE88">
        <v>0</v>
      </c>
      <c r="FF88">
        <v>9</v>
      </c>
      <c r="FG88">
        <v>0</v>
      </c>
      <c r="FH88">
        <v>1404</v>
      </c>
      <c r="FI88">
        <v>19</v>
      </c>
      <c r="FJ88">
        <v>126</v>
      </c>
      <c r="FK88">
        <v>0</v>
      </c>
      <c r="FL88">
        <v>2437</v>
      </c>
      <c r="FM88">
        <v>119</v>
      </c>
      <c r="FN88">
        <v>0</v>
      </c>
      <c r="FO88">
        <v>103</v>
      </c>
      <c r="FP88">
        <v>110</v>
      </c>
      <c r="FQ88">
        <v>0</v>
      </c>
      <c r="FR88">
        <v>0</v>
      </c>
      <c r="FS88">
        <v>0</v>
      </c>
      <c r="FT88">
        <v>0</v>
      </c>
      <c r="FU88">
        <v>0</v>
      </c>
      <c r="FV88">
        <v>0</v>
      </c>
      <c r="FW88">
        <v>0</v>
      </c>
      <c r="FX88">
        <v>0</v>
      </c>
      <c r="FY88">
        <v>0</v>
      </c>
      <c r="FZ88">
        <v>0</v>
      </c>
      <c r="GA88">
        <v>0</v>
      </c>
      <c r="GB88">
        <v>0</v>
      </c>
      <c r="GC88">
        <v>0</v>
      </c>
      <c r="GD88">
        <v>0</v>
      </c>
      <c r="GE88">
        <v>0</v>
      </c>
      <c r="GF88">
        <v>0</v>
      </c>
      <c r="GG88">
        <v>0</v>
      </c>
      <c r="GH88">
        <v>0</v>
      </c>
      <c r="GI88">
        <v>0</v>
      </c>
      <c r="GJ88">
        <v>0</v>
      </c>
      <c r="GK88">
        <v>0</v>
      </c>
      <c r="GL88">
        <v>0</v>
      </c>
      <c r="GM88">
        <v>0</v>
      </c>
      <c r="GN88">
        <v>0</v>
      </c>
      <c r="GO88">
        <v>0</v>
      </c>
      <c r="GP88">
        <v>0</v>
      </c>
      <c r="GQ88">
        <v>0</v>
      </c>
      <c r="GR88">
        <v>0</v>
      </c>
      <c r="GS88">
        <v>0</v>
      </c>
      <c r="GT88">
        <v>0</v>
      </c>
      <c r="GU88">
        <v>0</v>
      </c>
      <c r="GV88">
        <v>0</v>
      </c>
      <c r="GW88">
        <v>0</v>
      </c>
      <c r="GX88">
        <v>0</v>
      </c>
      <c r="GY88">
        <v>0</v>
      </c>
      <c r="GZ88">
        <v>0</v>
      </c>
      <c r="HA88">
        <v>0</v>
      </c>
      <c r="HB88">
        <v>0</v>
      </c>
      <c r="HC88">
        <v>0</v>
      </c>
      <c r="HD88">
        <v>0</v>
      </c>
      <c r="HE88">
        <v>0</v>
      </c>
      <c r="HF88">
        <v>0</v>
      </c>
      <c r="HG88">
        <v>0</v>
      </c>
      <c r="HH88">
        <v>0</v>
      </c>
      <c r="HI88">
        <v>40</v>
      </c>
      <c r="HJ88">
        <v>1487</v>
      </c>
      <c r="HK88">
        <v>0</v>
      </c>
      <c r="HL88">
        <v>0</v>
      </c>
      <c r="HM88">
        <v>0</v>
      </c>
      <c r="HN88">
        <v>0</v>
      </c>
      <c r="HO88">
        <v>9054</v>
      </c>
      <c r="HP88">
        <v>13579</v>
      </c>
      <c r="HQ88">
        <v>0</v>
      </c>
      <c r="HR88">
        <v>0</v>
      </c>
      <c r="HS88">
        <v>1196</v>
      </c>
      <c r="HT88">
        <v>17213</v>
      </c>
      <c r="HU88">
        <v>0</v>
      </c>
      <c r="HV88">
        <v>0</v>
      </c>
      <c r="HW88">
        <v>0</v>
      </c>
      <c r="HX88">
        <v>532</v>
      </c>
      <c r="HY88">
        <v>0</v>
      </c>
      <c r="HZ88">
        <v>27259</v>
      </c>
      <c r="IA88">
        <v>19</v>
      </c>
      <c r="IB88">
        <v>426</v>
      </c>
      <c r="IC88">
        <v>0</v>
      </c>
      <c r="ID88">
        <v>39702</v>
      </c>
      <c r="IE88">
        <v>591</v>
      </c>
      <c r="IF88">
        <v>0</v>
      </c>
      <c r="IG88">
        <v>124</v>
      </c>
      <c r="IH88">
        <v>566</v>
      </c>
      <c r="II88">
        <v>0</v>
      </c>
      <c r="IJ88">
        <v>0</v>
      </c>
      <c r="IK88">
        <v>0</v>
      </c>
      <c r="IL88">
        <v>0</v>
      </c>
      <c r="IM88">
        <v>0</v>
      </c>
      <c r="IN88">
        <v>0</v>
      </c>
      <c r="IO88">
        <v>0</v>
      </c>
      <c r="IP88">
        <v>0</v>
      </c>
      <c r="IQ88">
        <v>0</v>
      </c>
      <c r="IR88" s="28">
        <v>167150</v>
      </c>
      <c r="IS88" s="28">
        <v>967950</v>
      </c>
      <c r="IT88">
        <v>0</v>
      </c>
      <c r="IU88">
        <v>0</v>
      </c>
      <c r="IV88">
        <v>0</v>
      </c>
      <c r="IW88">
        <v>0</v>
      </c>
      <c r="IX88" s="28">
        <v>146480</v>
      </c>
      <c r="IY88" s="28">
        <v>150549</v>
      </c>
      <c r="IZ88">
        <v>0</v>
      </c>
      <c r="JA88">
        <v>0</v>
      </c>
      <c r="JB88" s="28">
        <v>56702</v>
      </c>
      <c r="JC88" s="28">
        <v>459676</v>
      </c>
      <c r="JD88">
        <v>0</v>
      </c>
      <c r="JE88">
        <v>0</v>
      </c>
      <c r="JF88">
        <v>0</v>
      </c>
      <c r="JG88" s="28">
        <v>1039073</v>
      </c>
      <c r="JH88">
        <v>0</v>
      </c>
      <c r="JI88" s="28">
        <v>1235583</v>
      </c>
      <c r="JJ88" s="28">
        <v>115263</v>
      </c>
      <c r="JK88" s="28">
        <v>1506420</v>
      </c>
      <c r="JL88">
        <v>0</v>
      </c>
      <c r="JM88" s="28">
        <v>1392631</v>
      </c>
      <c r="JN88" s="28">
        <v>1553562</v>
      </c>
      <c r="JO88">
        <v>0</v>
      </c>
      <c r="JP88" s="28">
        <v>389839</v>
      </c>
      <c r="JQ88" s="28">
        <v>1685297</v>
      </c>
      <c r="JR88">
        <v>0</v>
      </c>
      <c r="JS88">
        <v>0</v>
      </c>
      <c r="JT88">
        <v>0</v>
      </c>
      <c r="JU88">
        <v>0</v>
      </c>
      <c r="JV88">
        <v>0</v>
      </c>
      <c r="JW88">
        <v>0</v>
      </c>
      <c r="JX88">
        <v>0</v>
      </c>
    </row>
    <row r="89" spans="1:284" x14ac:dyDescent="0.25">
      <c r="A89" s="27">
        <v>45745</v>
      </c>
      <c r="B89">
        <v>0</v>
      </c>
      <c r="C89" t="s">
        <v>257</v>
      </c>
      <c r="D89" t="s">
        <v>258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 t="s">
        <v>257</v>
      </c>
      <c r="AO89" t="s">
        <v>257</v>
      </c>
      <c r="AP89" t="s">
        <v>257</v>
      </c>
      <c r="AQ89" t="s">
        <v>257</v>
      </c>
      <c r="AR89" t="s">
        <v>257</v>
      </c>
      <c r="AS89" t="s">
        <v>257</v>
      </c>
      <c r="AT89" t="s">
        <v>257</v>
      </c>
      <c r="AU89" t="s">
        <v>257</v>
      </c>
      <c r="AV89" t="s">
        <v>257</v>
      </c>
      <c r="AW89" t="s">
        <v>257</v>
      </c>
      <c r="AX89" t="s">
        <v>257</v>
      </c>
      <c r="AY89" t="s">
        <v>257</v>
      </c>
      <c r="AZ89" t="s">
        <v>257</v>
      </c>
      <c r="BA89" t="s">
        <v>257</v>
      </c>
      <c r="BB89" t="s">
        <v>257</v>
      </c>
      <c r="BC89" t="s">
        <v>257</v>
      </c>
      <c r="BD89" t="s">
        <v>257</v>
      </c>
      <c r="BE89" t="s">
        <v>257</v>
      </c>
      <c r="BF89" t="s">
        <v>257</v>
      </c>
      <c r="BG89" t="s">
        <v>257</v>
      </c>
      <c r="BH89" t="s">
        <v>257</v>
      </c>
      <c r="BI89" t="s">
        <v>257</v>
      </c>
      <c r="BJ89" t="s">
        <v>257</v>
      </c>
      <c r="BK89" t="s">
        <v>257</v>
      </c>
      <c r="BL89" t="s">
        <v>257</v>
      </c>
      <c r="BM89" t="s">
        <v>257</v>
      </c>
      <c r="BN89" t="s">
        <v>257</v>
      </c>
      <c r="BO89" t="s">
        <v>257</v>
      </c>
      <c r="BP89" t="s">
        <v>257</v>
      </c>
      <c r="BQ89" t="s">
        <v>257</v>
      </c>
      <c r="BR89" t="s">
        <v>257</v>
      </c>
      <c r="BS89" t="s">
        <v>257</v>
      </c>
      <c r="BT89" t="s">
        <v>257</v>
      </c>
      <c r="BU89" t="s">
        <v>257</v>
      </c>
      <c r="BV89" t="s">
        <v>257</v>
      </c>
      <c r="BW89">
        <v>0</v>
      </c>
      <c r="BX89">
        <v>0</v>
      </c>
      <c r="BY89">
        <v>2</v>
      </c>
      <c r="BZ89">
        <v>1063</v>
      </c>
      <c r="CA89">
        <v>0</v>
      </c>
      <c r="CB89">
        <v>0</v>
      </c>
      <c r="CC89">
        <v>0</v>
      </c>
      <c r="CD89">
        <v>0</v>
      </c>
      <c r="CE89">
        <v>6039</v>
      </c>
      <c r="CF89">
        <v>11075</v>
      </c>
      <c r="CG89">
        <v>0</v>
      </c>
      <c r="CH89">
        <v>0</v>
      </c>
      <c r="CI89">
        <v>1007</v>
      </c>
      <c r="CJ89">
        <v>9336</v>
      </c>
      <c r="CK89">
        <v>0</v>
      </c>
      <c r="CL89">
        <v>0</v>
      </c>
      <c r="CM89">
        <v>0</v>
      </c>
      <c r="CN89">
        <v>296</v>
      </c>
      <c r="CO89">
        <v>0</v>
      </c>
      <c r="CP89">
        <v>25082</v>
      </c>
      <c r="CQ89">
        <v>0</v>
      </c>
      <c r="CR89">
        <v>228</v>
      </c>
      <c r="CS89">
        <v>0</v>
      </c>
      <c r="CT89">
        <v>36663</v>
      </c>
      <c r="CU89">
        <v>468</v>
      </c>
      <c r="CV89">
        <v>0</v>
      </c>
      <c r="CW89">
        <v>21</v>
      </c>
      <c r="CX89">
        <v>466</v>
      </c>
      <c r="CY89">
        <v>0</v>
      </c>
      <c r="CZ89">
        <v>0</v>
      </c>
      <c r="DA89">
        <v>0</v>
      </c>
      <c r="DB89">
        <v>0</v>
      </c>
      <c r="DC89">
        <v>0</v>
      </c>
      <c r="DD89">
        <v>0</v>
      </c>
      <c r="DE89">
        <v>0</v>
      </c>
      <c r="DF89" t="s">
        <v>257</v>
      </c>
      <c r="DG89" t="s">
        <v>257</v>
      </c>
      <c r="DH89" t="s">
        <v>1063</v>
      </c>
      <c r="DI89" t="s">
        <v>321</v>
      </c>
      <c r="DJ89" t="s">
        <v>257</v>
      </c>
      <c r="DK89" t="s">
        <v>257</v>
      </c>
      <c r="DL89" t="s">
        <v>257</v>
      </c>
      <c r="DM89" t="s">
        <v>257</v>
      </c>
      <c r="DN89" t="s">
        <v>257</v>
      </c>
      <c r="DO89" t="s">
        <v>1064</v>
      </c>
      <c r="DP89" t="s">
        <v>257</v>
      </c>
      <c r="DQ89" t="s">
        <v>257</v>
      </c>
      <c r="DR89" t="s">
        <v>257</v>
      </c>
      <c r="DS89" t="s">
        <v>341</v>
      </c>
      <c r="DT89" t="s">
        <v>257</v>
      </c>
      <c r="DU89" t="s">
        <v>257</v>
      </c>
      <c r="DV89" t="s">
        <v>257</v>
      </c>
      <c r="DW89" t="s">
        <v>843</v>
      </c>
      <c r="DX89" t="s">
        <v>257</v>
      </c>
      <c r="DY89" t="s">
        <v>1065</v>
      </c>
      <c r="DZ89" t="s">
        <v>258</v>
      </c>
      <c r="EA89" t="s">
        <v>1066</v>
      </c>
      <c r="EB89" t="s">
        <v>257</v>
      </c>
      <c r="EC89" t="s">
        <v>659</v>
      </c>
      <c r="ED89" t="s">
        <v>834</v>
      </c>
      <c r="EE89" t="s">
        <v>257</v>
      </c>
      <c r="EF89" t="s">
        <v>1067</v>
      </c>
      <c r="EG89" t="s">
        <v>526</v>
      </c>
      <c r="EH89" t="s">
        <v>257</v>
      </c>
      <c r="EI89" t="s">
        <v>257</v>
      </c>
      <c r="EJ89" t="s">
        <v>257</v>
      </c>
      <c r="EK89" t="s">
        <v>257</v>
      </c>
      <c r="EL89" t="s">
        <v>257</v>
      </c>
      <c r="EM89" t="s">
        <v>257</v>
      </c>
      <c r="EN89" t="s">
        <v>257</v>
      </c>
      <c r="EO89">
        <v>0</v>
      </c>
      <c r="EP89">
        <v>0</v>
      </c>
      <c r="EQ89">
        <v>16</v>
      </c>
      <c r="ER89">
        <v>5</v>
      </c>
      <c r="ES89">
        <v>0</v>
      </c>
      <c r="ET89">
        <v>0</v>
      </c>
      <c r="EU89">
        <v>0</v>
      </c>
      <c r="EV89">
        <v>0</v>
      </c>
      <c r="EW89">
        <v>0</v>
      </c>
      <c r="EX89">
        <v>419</v>
      </c>
      <c r="EY89">
        <v>0</v>
      </c>
      <c r="EZ89">
        <v>0</v>
      </c>
      <c r="FA89">
        <v>0</v>
      </c>
      <c r="FB89">
        <v>72</v>
      </c>
      <c r="FC89">
        <v>0</v>
      </c>
      <c r="FD89">
        <v>0</v>
      </c>
      <c r="FE89">
        <v>0</v>
      </c>
      <c r="FF89">
        <v>16</v>
      </c>
      <c r="FG89">
        <v>0</v>
      </c>
      <c r="FH89">
        <v>1135</v>
      </c>
      <c r="FI89">
        <v>6</v>
      </c>
      <c r="FJ89">
        <v>124</v>
      </c>
      <c r="FK89">
        <v>0</v>
      </c>
      <c r="FL89">
        <v>2321</v>
      </c>
      <c r="FM89">
        <v>18</v>
      </c>
      <c r="FN89">
        <v>0</v>
      </c>
      <c r="FO89">
        <v>100</v>
      </c>
      <c r="FP89">
        <v>7</v>
      </c>
      <c r="FQ89">
        <v>0</v>
      </c>
      <c r="FR89">
        <v>0</v>
      </c>
      <c r="FS89">
        <v>0</v>
      </c>
      <c r="FT89">
        <v>0</v>
      </c>
      <c r="FU89">
        <v>0</v>
      </c>
      <c r="FV89">
        <v>0</v>
      </c>
      <c r="FW89">
        <v>0</v>
      </c>
      <c r="FX89">
        <v>0</v>
      </c>
      <c r="FY89">
        <v>0</v>
      </c>
      <c r="FZ89">
        <v>0</v>
      </c>
      <c r="GA89">
        <v>0</v>
      </c>
      <c r="GB89">
        <v>0</v>
      </c>
      <c r="GC89">
        <v>0</v>
      </c>
      <c r="GD89">
        <v>0</v>
      </c>
      <c r="GE89">
        <v>0</v>
      </c>
      <c r="GF89">
        <v>0</v>
      </c>
      <c r="GG89">
        <v>0</v>
      </c>
      <c r="GH89">
        <v>0</v>
      </c>
      <c r="GI89">
        <v>0</v>
      </c>
      <c r="GJ89">
        <v>0</v>
      </c>
      <c r="GK89">
        <v>0</v>
      </c>
      <c r="GL89">
        <v>0</v>
      </c>
      <c r="GM89">
        <v>0</v>
      </c>
      <c r="GN89">
        <v>0</v>
      </c>
      <c r="GO89">
        <v>0</v>
      </c>
      <c r="GP89">
        <v>0</v>
      </c>
      <c r="GQ89">
        <v>0</v>
      </c>
      <c r="GR89">
        <v>0</v>
      </c>
      <c r="GS89">
        <v>0</v>
      </c>
      <c r="GT89">
        <v>0</v>
      </c>
      <c r="GU89">
        <v>0</v>
      </c>
      <c r="GV89">
        <v>0</v>
      </c>
      <c r="GW89">
        <v>0</v>
      </c>
      <c r="GX89">
        <v>0</v>
      </c>
      <c r="GY89">
        <v>0</v>
      </c>
      <c r="GZ89">
        <v>0</v>
      </c>
      <c r="HA89">
        <v>0</v>
      </c>
      <c r="HB89">
        <v>0</v>
      </c>
      <c r="HC89">
        <v>0</v>
      </c>
      <c r="HD89">
        <v>0</v>
      </c>
      <c r="HE89">
        <v>0</v>
      </c>
      <c r="HF89">
        <v>0</v>
      </c>
      <c r="HG89">
        <v>0</v>
      </c>
      <c r="HH89">
        <v>0</v>
      </c>
      <c r="HI89">
        <v>18</v>
      </c>
      <c r="HJ89">
        <v>1068</v>
      </c>
      <c r="HK89">
        <v>0</v>
      </c>
      <c r="HL89">
        <v>0</v>
      </c>
      <c r="HM89">
        <v>0</v>
      </c>
      <c r="HN89">
        <v>0</v>
      </c>
      <c r="HO89">
        <v>6039</v>
      </c>
      <c r="HP89">
        <v>11494</v>
      </c>
      <c r="HQ89">
        <v>0</v>
      </c>
      <c r="HR89">
        <v>0</v>
      </c>
      <c r="HS89">
        <v>1007</v>
      </c>
      <c r="HT89">
        <v>9408</v>
      </c>
      <c r="HU89">
        <v>0</v>
      </c>
      <c r="HV89">
        <v>0</v>
      </c>
      <c r="HW89">
        <v>0</v>
      </c>
      <c r="HX89">
        <v>312</v>
      </c>
      <c r="HY89">
        <v>0</v>
      </c>
      <c r="HZ89">
        <v>26217</v>
      </c>
      <c r="IA89">
        <v>6</v>
      </c>
      <c r="IB89">
        <v>352</v>
      </c>
      <c r="IC89">
        <v>0</v>
      </c>
      <c r="ID89">
        <v>38984</v>
      </c>
      <c r="IE89">
        <v>486</v>
      </c>
      <c r="IF89">
        <v>0</v>
      </c>
      <c r="IG89">
        <v>121</v>
      </c>
      <c r="IH89">
        <v>473</v>
      </c>
      <c r="II89">
        <v>0</v>
      </c>
      <c r="IJ89">
        <v>0</v>
      </c>
      <c r="IK89">
        <v>0</v>
      </c>
      <c r="IL89">
        <v>0</v>
      </c>
      <c r="IM89">
        <v>0</v>
      </c>
      <c r="IN89">
        <v>0</v>
      </c>
      <c r="IO89">
        <v>0</v>
      </c>
      <c r="IP89">
        <v>0</v>
      </c>
      <c r="IQ89">
        <v>0</v>
      </c>
      <c r="IR89" s="28">
        <v>100833</v>
      </c>
      <c r="IS89" s="28">
        <v>774827</v>
      </c>
      <c r="IT89">
        <v>0</v>
      </c>
      <c r="IU89">
        <v>0</v>
      </c>
      <c r="IV89">
        <v>0</v>
      </c>
      <c r="IW89">
        <v>0</v>
      </c>
      <c r="IX89" s="28">
        <v>153812</v>
      </c>
      <c r="IY89" s="28">
        <v>156971</v>
      </c>
      <c r="IZ89">
        <v>0</v>
      </c>
      <c r="JA89">
        <v>0</v>
      </c>
      <c r="JB89" s="28">
        <v>59980</v>
      </c>
      <c r="JC89" s="28">
        <v>347582</v>
      </c>
      <c r="JD89">
        <v>0</v>
      </c>
      <c r="JE89">
        <v>0</v>
      </c>
      <c r="JF89">
        <v>0</v>
      </c>
      <c r="JG89" s="28">
        <v>659859</v>
      </c>
      <c r="JH89">
        <v>0</v>
      </c>
      <c r="JI89" s="28">
        <v>1166613</v>
      </c>
      <c r="JJ89" s="28">
        <v>78667</v>
      </c>
      <c r="JK89" s="28">
        <v>1360793</v>
      </c>
      <c r="JL89">
        <v>0</v>
      </c>
      <c r="JM89" s="28">
        <v>1256979</v>
      </c>
      <c r="JN89" s="28">
        <v>1575562</v>
      </c>
      <c r="JO89">
        <v>0</v>
      </c>
      <c r="JP89" s="28">
        <v>325802</v>
      </c>
      <c r="JQ89" s="28">
        <v>1561330</v>
      </c>
      <c r="JR89">
        <v>0</v>
      </c>
      <c r="JS89">
        <v>0</v>
      </c>
      <c r="JT89">
        <v>0</v>
      </c>
      <c r="JU89">
        <v>0</v>
      </c>
      <c r="JV89">
        <v>0</v>
      </c>
      <c r="JW89">
        <v>0</v>
      </c>
      <c r="JX89">
        <v>0</v>
      </c>
    </row>
    <row r="90" spans="1:284" x14ac:dyDescent="0.25">
      <c r="A90" s="27">
        <v>45746</v>
      </c>
      <c r="B90">
        <v>10963</v>
      </c>
      <c r="C90" t="s">
        <v>260</v>
      </c>
      <c r="D90" t="s">
        <v>351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4</v>
      </c>
      <c r="N90">
        <v>0</v>
      </c>
      <c r="O90">
        <v>0</v>
      </c>
      <c r="P90">
        <v>0</v>
      </c>
      <c r="Q90">
        <v>2</v>
      </c>
      <c r="R90">
        <v>2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4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 t="s">
        <v>257</v>
      </c>
      <c r="AO90" t="s">
        <v>257</v>
      </c>
      <c r="AP90" t="s">
        <v>257</v>
      </c>
      <c r="AQ90" t="s">
        <v>257</v>
      </c>
      <c r="AR90" t="s">
        <v>257</v>
      </c>
      <c r="AS90" t="s">
        <v>257</v>
      </c>
      <c r="AT90" t="s">
        <v>257</v>
      </c>
      <c r="AU90" t="s">
        <v>257</v>
      </c>
      <c r="AV90" t="s">
        <v>519</v>
      </c>
      <c r="AW90" t="s">
        <v>257</v>
      </c>
      <c r="AX90" t="s">
        <v>257</v>
      </c>
      <c r="AY90" t="s">
        <v>257</v>
      </c>
      <c r="AZ90" t="s">
        <v>292</v>
      </c>
      <c r="BA90" t="s">
        <v>259</v>
      </c>
      <c r="BB90" t="s">
        <v>257</v>
      </c>
      <c r="BC90" t="s">
        <v>257</v>
      </c>
      <c r="BD90" t="s">
        <v>257</v>
      </c>
      <c r="BE90" t="s">
        <v>257</v>
      </c>
      <c r="BF90" t="s">
        <v>257</v>
      </c>
      <c r="BG90" t="s">
        <v>257</v>
      </c>
      <c r="BH90" t="s">
        <v>257</v>
      </c>
      <c r="BI90" t="s">
        <v>257</v>
      </c>
      <c r="BJ90" t="s">
        <v>257</v>
      </c>
      <c r="BK90" t="s">
        <v>260</v>
      </c>
      <c r="BL90" t="s">
        <v>257</v>
      </c>
      <c r="BM90" t="s">
        <v>257</v>
      </c>
      <c r="BN90" t="s">
        <v>257</v>
      </c>
      <c r="BO90" t="s">
        <v>257</v>
      </c>
      <c r="BP90" t="s">
        <v>257</v>
      </c>
      <c r="BQ90" t="s">
        <v>257</v>
      </c>
      <c r="BR90" t="s">
        <v>257</v>
      </c>
      <c r="BS90" t="s">
        <v>257</v>
      </c>
      <c r="BT90" t="s">
        <v>257</v>
      </c>
      <c r="BU90" t="s">
        <v>257</v>
      </c>
      <c r="BV90" t="s">
        <v>257</v>
      </c>
      <c r="BW90">
        <v>0</v>
      </c>
      <c r="BX90">
        <v>0</v>
      </c>
      <c r="BY90">
        <v>2</v>
      </c>
      <c r="BZ90">
        <v>860</v>
      </c>
      <c r="CA90">
        <v>0</v>
      </c>
      <c r="CB90">
        <v>0</v>
      </c>
      <c r="CC90">
        <v>0</v>
      </c>
      <c r="CD90">
        <v>0</v>
      </c>
      <c r="CE90">
        <v>6001</v>
      </c>
      <c r="CF90">
        <v>10497</v>
      </c>
      <c r="CG90">
        <v>0</v>
      </c>
      <c r="CH90">
        <v>0</v>
      </c>
      <c r="CI90">
        <v>1077</v>
      </c>
      <c r="CJ90">
        <v>7764</v>
      </c>
      <c r="CK90">
        <v>0</v>
      </c>
      <c r="CL90">
        <v>0</v>
      </c>
      <c r="CM90">
        <v>0</v>
      </c>
      <c r="CN90">
        <v>217</v>
      </c>
      <c r="CO90">
        <v>0</v>
      </c>
      <c r="CP90">
        <v>20923</v>
      </c>
      <c r="CQ90">
        <v>0</v>
      </c>
      <c r="CR90">
        <v>172</v>
      </c>
      <c r="CS90">
        <v>0</v>
      </c>
      <c r="CT90">
        <v>32191</v>
      </c>
      <c r="CU90">
        <v>403</v>
      </c>
      <c r="CV90">
        <v>0</v>
      </c>
      <c r="CW90">
        <v>8</v>
      </c>
      <c r="CX90">
        <v>389</v>
      </c>
      <c r="CY90">
        <v>0</v>
      </c>
      <c r="CZ90">
        <v>0</v>
      </c>
      <c r="DA90">
        <v>0</v>
      </c>
      <c r="DB90">
        <v>0</v>
      </c>
      <c r="DC90">
        <v>0</v>
      </c>
      <c r="DD90">
        <v>0</v>
      </c>
      <c r="DE90">
        <v>0</v>
      </c>
      <c r="DF90" t="s">
        <v>257</v>
      </c>
      <c r="DG90" t="s">
        <v>257</v>
      </c>
      <c r="DH90" t="s">
        <v>1068</v>
      </c>
      <c r="DI90" t="s">
        <v>1002</v>
      </c>
      <c r="DJ90" t="s">
        <v>257</v>
      </c>
      <c r="DK90" t="s">
        <v>257</v>
      </c>
      <c r="DL90" t="s">
        <v>257</v>
      </c>
      <c r="DM90" t="s">
        <v>257</v>
      </c>
      <c r="DN90" t="s">
        <v>257</v>
      </c>
      <c r="DO90" t="s">
        <v>1069</v>
      </c>
      <c r="DP90" t="s">
        <v>257</v>
      </c>
      <c r="DQ90" t="s">
        <v>257</v>
      </c>
      <c r="DR90" t="s">
        <v>257</v>
      </c>
      <c r="DS90" t="s">
        <v>1070</v>
      </c>
      <c r="DT90" t="s">
        <v>257</v>
      </c>
      <c r="DU90" t="s">
        <v>257</v>
      </c>
      <c r="DV90" t="s">
        <v>257</v>
      </c>
      <c r="DW90" t="s">
        <v>1018</v>
      </c>
      <c r="DX90" t="s">
        <v>257</v>
      </c>
      <c r="DY90" t="s">
        <v>1071</v>
      </c>
      <c r="DZ90" t="s">
        <v>258</v>
      </c>
      <c r="EA90" t="s">
        <v>1072</v>
      </c>
      <c r="EB90" t="s">
        <v>257</v>
      </c>
      <c r="EC90" t="s">
        <v>1073</v>
      </c>
      <c r="ED90" t="s">
        <v>598</v>
      </c>
      <c r="EE90" t="s">
        <v>257</v>
      </c>
      <c r="EF90" t="s">
        <v>338</v>
      </c>
      <c r="EG90" t="s">
        <v>1074</v>
      </c>
      <c r="EH90" t="s">
        <v>257</v>
      </c>
      <c r="EI90" t="s">
        <v>257</v>
      </c>
      <c r="EJ90" t="s">
        <v>257</v>
      </c>
      <c r="EK90" t="s">
        <v>257</v>
      </c>
      <c r="EL90" t="s">
        <v>257</v>
      </c>
      <c r="EM90" t="s">
        <v>257</v>
      </c>
      <c r="EN90" t="s">
        <v>257</v>
      </c>
      <c r="EO90">
        <v>0</v>
      </c>
      <c r="EP90">
        <v>0</v>
      </c>
      <c r="EQ90">
        <v>26</v>
      </c>
      <c r="ER90">
        <v>32</v>
      </c>
      <c r="ES90">
        <v>0</v>
      </c>
      <c r="ET90">
        <v>0</v>
      </c>
      <c r="EU90">
        <v>0</v>
      </c>
      <c r="EV90">
        <v>0</v>
      </c>
      <c r="EW90">
        <v>0</v>
      </c>
      <c r="EX90">
        <v>418</v>
      </c>
      <c r="EY90">
        <v>0</v>
      </c>
      <c r="EZ90">
        <v>0</v>
      </c>
      <c r="FA90">
        <v>0</v>
      </c>
      <c r="FB90">
        <v>168</v>
      </c>
      <c r="FC90">
        <v>0</v>
      </c>
      <c r="FD90">
        <v>0</v>
      </c>
      <c r="FE90">
        <v>0</v>
      </c>
      <c r="FF90">
        <v>4</v>
      </c>
      <c r="FG90">
        <v>0</v>
      </c>
      <c r="FH90">
        <v>11053</v>
      </c>
      <c r="FI90">
        <v>13</v>
      </c>
      <c r="FJ90">
        <v>126</v>
      </c>
      <c r="FK90">
        <v>0</v>
      </c>
      <c r="FL90">
        <v>2437</v>
      </c>
      <c r="FM90">
        <v>116</v>
      </c>
      <c r="FN90">
        <v>0</v>
      </c>
      <c r="FO90">
        <v>101</v>
      </c>
      <c r="FP90">
        <v>33</v>
      </c>
      <c r="FQ90">
        <v>0</v>
      </c>
      <c r="FR90">
        <v>0</v>
      </c>
      <c r="FS90">
        <v>0</v>
      </c>
      <c r="FT90">
        <v>0</v>
      </c>
      <c r="FU90">
        <v>0</v>
      </c>
      <c r="FV90">
        <v>0</v>
      </c>
      <c r="FW90">
        <v>0</v>
      </c>
      <c r="FX90">
        <v>0</v>
      </c>
      <c r="FY90">
        <v>0</v>
      </c>
      <c r="FZ90">
        <v>0</v>
      </c>
      <c r="GA90">
        <v>0</v>
      </c>
      <c r="GB90">
        <v>0</v>
      </c>
      <c r="GC90">
        <v>0</v>
      </c>
      <c r="GD90">
        <v>0</v>
      </c>
      <c r="GE90">
        <v>0</v>
      </c>
      <c r="GF90">
        <v>0</v>
      </c>
      <c r="GG90">
        <v>0</v>
      </c>
      <c r="GH90">
        <v>0</v>
      </c>
      <c r="GI90">
        <v>0</v>
      </c>
      <c r="GJ90">
        <v>0</v>
      </c>
      <c r="GK90">
        <v>0</v>
      </c>
      <c r="GL90">
        <v>0</v>
      </c>
      <c r="GM90">
        <v>0</v>
      </c>
      <c r="GN90">
        <v>0</v>
      </c>
      <c r="GO90">
        <v>0</v>
      </c>
      <c r="GP90">
        <v>0</v>
      </c>
      <c r="GQ90">
        <v>0</v>
      </c>
      <c r="GR90">
        <v>0</v>
      </c>
      <c r="GS90">
        <v>0</v>
      </c>
      <c r="GT90">
        <v>0</v>
      </c>
      <c r="GU90">
        <v>0</v>
      </c>
      <c r="GV90">
        <v>0</v>
      </c>
      <c r="GW90">
        <v>0</v>
      </c>
      <c r="GX90">
        <v>0</v>
      </c>
      <c r="GY90">
        <v>0</v>
      </c>
      <c r="GZ90">
        <v>0</v>
      </c>
      <c r="HA90">
        <v>0</v>
      </c>
      <c r="HB90">
        <v>0</v>
      </c>
      <c r="HC90">
        <v>0</v>
      </c>
      <c r="HD90">
        <v>0</v>
      </c>
      <c r="HE90">
        <v>0</v>
      </c>
      <c r="HF90">
        <v>0</v>
      </c>
      <c r="HG90">
        <v>0</v>
      </c>
      <c r="HH90">
        <v>0</v>
      </c>
      <c r="HI90">
        <v>28</v>
      </c>
      <c r="HJ90">
        <v>892</v>
      </c>
      <c r="HK90">
        <v>0</v>
      </c>
      <c r="HL90">
        <v>0</v>
      </c>
      <c r="HM90">
        <v>0</v>
      </c>
      <c r="HN90">
        <v>0</v>
      </c>
      <c r="HO90">
        <v>6005</v>
      </c>
      <c r="HP90">
        <v>10915</v>
      </c>
      <c r="HQ90">
        <v>0</v>
      </c>
      <c r="HR90">
        <v>0</v>
      </c>
      <c r="HS90">
        <v>1079</v>
      </c>
      <c r="HT90">
        <v>7934</v>
      </c>
      <c r="HU90">
        <v>0</v>
      </c>
      <c r="HV90">
        <v>0</v>
      </c>
      <c r="HW90">
        <v>0</v>
      </c>
      <c r="HX90">
        <v>221</v>
      </c>
      <c r="HY90">
        <v>0</v>
      </c>
      <c r="HZ90">
        <v>31976</v>
      </c>
      <c r="IA90">
        <v>13</v>
      </c>
      <c r="IB90">
        <v>298</v>
      </c>
      <c r="IC90">
        <v>0</v>
      </c>
      <c r="ID90">
        <v>34632</v>
      </c>
      <c r="IE90">
        <v>519</v>
      </c>
      <c r="IF90">
        <v>0</v>
      </c>
      <c r="IG90">
        <v>109</v>
      </c>
      <c r="IH90">
        <v>422</v>
      </c>
      <c r="II90">
        <v>0</v>
      </c>
      <c r="IJ90">
        <v>0</v>
      </c>
      <c r="IK90">
        <v>0</v>
      </c>
      <c r="IL90">
        <v>0</v>
      </c>
      <c r="IM90">
        <v>0</v>
      </c>
      <c r="IN90">
        <v>0</v>
      </c>
      <c r="IO90">
        <v>0</v>
      </c>
      <c r="IP90">
        <v>0</v>
      </c>
      <c r="IQ90">
        <v>0</v>
      </c>
      <c r="IR90" s="28">
        <v>110071</v>
      </c>
      <c r="IS90" s="28">
        <v>1480953</v>
      </c>
      <c r="IT90">
        <v>0</v>
      </c>
      <c r="IU90">
        <v>0</v>
      </c>
      <c r="IV90">
        <v>0</v>
      </c>
      <c r="IW90">
        <v>0</v>
      </c>
      <c r="IX90" s="28">
        <v>139733</v>
      </c>
      <c r="IY90" s="28">
        <v>150030</v>
      </c>
      <c r="IZ90">
        <v>0</v>
      </c>
      <c r="JA90">
        <v>0</v>
      </c>
      <c r="JB90" s="28">
        <v>56932</v>
      </c>
      <c r="JC90" s="28">
        <v>131903</v>
      </c>
      <c r="JD90">
        <v>0</v>
      </c>
      <c r="JE90">
        <v>0</v>
      </c>
      <c r="JF90">
        <v>0</v>
      </c>
      <c r="JG90" s="28">
        <v>958570</v>
      </c>
      <c r="JH90">
        <v>0</v>
      </c>
      <c r="JI90" t="s">
        <v>1075</v>
      </c>
      <c r="JJ90" s="28">
        <v>195231</v>
      </c>
      <c r="JK90" s="28">
        <v>1259406</v>
      </c>
      <c r="JL90">
        <v>0</v>
      </c>
      <c r="JM90" s="28">
        <v>1193942</v>
      </c>
      <c r="JN90" s="28">
        <v>3261004</v>
      </c>
      <c r="JO90">
        <v>0</v>
      </c>
      <c r="JP90" s="28">
        <v>219385</v>
      </c>
      <c r="JQ90" s="28">
        <v>1367033</v>
      </c>
      <c r="JR90">
        <v>0</v>
      </c>
      <c r="JS90">
        <v>0</v>
      </c>
      <c r="JT90">
        <v>0</v>
      </c>
      <c r="JU90">
        <v>0</v>
      </c>
      <c r="JV90">
        <v>0</v>
      </c>
      <c r="JW90">
        <v>0</v>
      </c>
      <c r="JX90">
        <v>0</v>
      </c>
    </row>
    <row r="91" spans="1:284" x14ac:dyDescent="0.25">
      <c r="A91" s="27">
        <v>45747</v>
      </c>
      <c r="B91">
        <v>0</v>
      </c>
      <c r="C91" t="s">
        <v>257</v>
      </c>
      <c r="D91" t="s">
        <v>258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 t="s">
        <v>257</v>
      </c>
      <c r="AO91" t="s">
        <v>257</v>
      </c>
      <c r="AP91" t="s">
        <v>257</v>
      </c>
      <c r="AQ91" t="s">
        <v>257</v>
      </c>
      <c r="AR91" t="s">
        <v>257</v>
      </c>
      <c r="AS91" t="s">
        <v>257</v>
      </c>
      <c r="AT91" t="s">
        <v>257</v>
      </c>
      <c r="AU91" t="s">
        <v>257</v>
      </c>
      <c r="AV91" t="s">
        <v>257</v>
      </c>
      <c r="AW91" t="s">
        <v>257</v>
      </c>
      <c r="AX91" t="s">
        <v>257</v>
      </c>
      <c r="AY91" t="s">
        <v>257</v>
      </c>
      <c r="AZ91" t="s">
        <v>257</v>
      </c>
      <c r="BA91" t="s">
        <v>257</v>
      </c>
      <c r="BB91" t="s">
        <v>257</v>
      </c>
      <c r="BC91" t="s">
        <v>257</v>
      </c>
      <c r="BD91" t="s">
        <v>257</v>
      </c>
      <c r="BE91" t="s">
        <v>257</v>
      </c>
      <c r="BF91" t="s">
        <v>257</v>
      </c>
      <c r="BG91" t="s">
        <v>257</v>
      </c>
      <c r="BH91" t="s">
        <v>257</v>
      </c>
      <c r="BI91" t="s">
        <v>257</v>
      </c>
      <c r="BJ91" t="s">
        <v>257</v>
      </c>
      <c r="BK91" t="s">
        <v>257</v>
      </c>
      <c r="BL91" t="s">
        <v>257</v>
      </c>
      <c r="BM91" t="s">
        <v>257</v>
      </c>
      <c r="BN91" t="s">
        <v>257</v>
      </c>
      <c r="BO91" t="s">
        <v>257</v>
      </c>
      <c r="BP91" t="s">
        <v>257</v>
      </c>
      <c r="BQ91" t="s">
        <v>257</v>
      </c>
      <c r="BR91" t="s">
        <v>257</v>
      </c>
      <c r="BS91" t="s">
        <v>257</v>
      </c>
      <c r="BT91" t="s">
        <v>257</v>
      </c>
      <c r="BU91" t="s">
        <v>257</v>
      </c>
      <c r="BV91" t="s">
        <v>257</v>
      </c>
      <c r="BW91">
        <v>0</v>
      </c>
      <c r="BX91">
        <v>0</v>
      </c>
      <c r="BY91">
        <v>6</v>
      </c>
      <c r="BZ91">
        <v>1570</v>
      </c>
      <c r="CA91">
        <v>0</v>
      </c>
      <c r="CB91">
        <v>0</v>
      </c>
      <c r="CC91">
        <v>0</v>
      </c>
      <c r="CD91">
        <v>0</v>
      </c>
      <c r="CE91">
        <v>11242</v>
      </c>
      <c r="CF91">
        <v>14277</v>
      </c>
      <c r="CG91">
        <v>0</v>
      </c>
      <c r="CH91">
        <v>0</v>
      </c>
      <c r="CI91">
        <v>1464</v>
      </c>
      <c r="CJ91">
        <v>17861</v>
      </c>
      <c r="CK91">
        <v>0</v>
      </c>
      <c r="CL91">
        <v>0</v>
      </c>
      <c r="CM91">
        <v>0</v>
      </c>
      <c r="CN91">
        <v>552</v>
      </c>
      <c r="CO91">
        <v>0</v>
      </c>
      <c r="CP91">
        <v>25738</v>
      </c>
      <c r="CQ91">
        <v>0</v>
      </c>
      <c r="CR91">
        <v>333</v>
      </c>
      <c r="CS91">
        <v>0</v>
      </c>
      <c r="CT91">
        <v>37817</v>
      </c>
      <c r="CU91">
        <v>464</v>
      </c>
      <c r="CV91">
        <v>0</v>
      </c>
      <c r="CW91">
        <v>24</v>
      </c>
      <c r="CX91">
        <v>436</v>
      </c>
      <c r="CY91">
        <v>0</v>
      </c>
      <c r="CZ91">
        <v>0</v>
      </c>
      <c r="DA91">
        <v>0</v>
      </c>
      <c r="DB91">
        <v>0</v>
      </c>
      <c r="DC91">
        <v>0</v>
      </c>
      <c r="DD91">
        <v>0</v>
      </c>
      <c r="DE91">
        <v>0</v>
      </c>
      <c r="DF91" t="s">
        <v>257</v>
      </c>
      <c r="DG91" t="s">
        <v>257</v>
      </c>
      <c r="DH91" t="s">
        <v>334</v>
      </c>
      <c r="DI91" t="s">
        <v>522</v>
      </c>
      <c r="DJ91" t="s">
        <v>257</v>
      </c>
      <c r="DK91" t="s">
        <v>257</v>
      </c>
      <c r="DL91" t="s">
        <v>257</v>
      </c>
      <c r="DM91" t="s">
        <v>257</v>
      </c>
      <c r="DN91" t="s">
        <v>260</v>
      </c>
      <c r="DO91" t="s">
        <v>390</v>
      </c>
      <c r="DP91" t="s">
        <v>257</v>
      </c>
      <c r="DQ91" t="s">
        <v>257</v>
      </c>
      <c r="DR91" t="s">
        <v>257</v>
      </c>
      <c r="DS91" t="s">
        <v>288</v>
      </c>
      <c r="DT91" t="s">
        <v>257</v>
      </c>
      <c r="DU91" t="s">
        <v>257</v>
      </c>
      <c r="DV91" t="s">
        <v>257</v>
      </c>
      <c r="DW91" t="s">
        <v>865</v>
      </c>
      <c r="DX91" t="s">
        <v>257</v>
      </c>
      <c r="DY91" t="s">
        <v>1076</v>
      </c>
      <c r="DZ91" t="s">
        <v>258</v>
      </c>
      <c r="EA91" t="s">
        <v>643</v>
      </c>
      <c r="EB91" t="s">
        <v>257</v>
      </c>
      <c r="EC91" t="s">
        <v>1077</v>
      </c>
      <c r="ED91" t="s">
        <v>587</v>
      </c>
      <c r="EE91" t="s">
        <v>257</v>
      </c>
      <c r="EF91" t="s">
        <v>405</v>
      </c>
      <c r="EG91" t="s">
        <v>565</v>
      </c>
      <c r="EH91" t="s">
        <v>257</v>
      </c>
      <c r="EI91" t="s">
        <v>257</v>
      </c>
      <c r="EJ91" t="s">
        <v>257</v>
      </c>
      <c r="EK91" t="s">
        <v>257</v>
      </c>
      <c r="EL91" t="s">
        <v>257</v>
      </c>
      <c r="EM91" t="s">
        <v>257</v>
      </c>
      <c r="EN91" t="s">
        <v>257</v>
      </c>
      <c r="EO91">
        <v>0</v>
      </c>
      <c r="EP91">
        <v>0</v>
      </c>
      <c r="EQ91">
        <v>1</v>
      </c>
      <c r="ER91">
        <v>20</v>
      </c>
      <c r="ES91">
        <v>0</v>
      </c>
      <c r="ET91">
        <v>0</v>
      </c>
      <c r="EU91">
        <v>0</v>
      </c>
      <c r="EV91">
        <v>0</v>
      </c>
      <c r="EW91">
        <v>1</v>
      </c>
      <c r="EX91">
        <v>419</v>
      </c>
      <c r="EY91">
        <v>0</v>
      </c>
      <c r="EZ91">
        <v>0</v>
      </c>
      <c r="FA91">
        <v>0</v>
      </c>
      <c r="FB91">
        <v>72</v>
      </c>
      <c r="FC91">
        <v>0</v>
      </c>
      <c r="FD91">
        <v>0</v>
      </c>
      <c r="FE91">
        <v>0</v>
      </c>
      <c r="FF91">
        <v>2</v>
      </c>
      <c r="FG91">
        <v>0</v>
      </c>
      <c r="FH91">
        <v>1237</v>
      </c>
      <c r="FI91">
        <v>57</v>
      </c>
      <c r="FJ91">
        <v>125</v>
      </c>
      <c r="FK91">
        <v>0</v>
      </c>
      <c r="FL91">
        <v>2715</v>
      </c>
      <c r="FM91">
        <v>23</v>
      </c>
      <c r="FN91">
        <v>0</v>
      </c>
      <c r="FO91">
        <v>101</v>
      </c>
      <c r="FP91">
        <v>8</v>
      </c>
      <c r="FQ91">
        <v>0</v>
      </c>
      <c r="FR91">
        <v>0</v>
      </c>
      <c r="FS91">
        <v>0</v>
      </c>
      <c r="FT91">
        <v>0</v>
      </c>
      <c r="FU91">
        <v>0</v>
      </c>
      <c r="FV91">
        <v>0</v>
      </c>
      <c r="FW91">
        <v>0</v>
      </c>
      <c r="FX91">
        <v>0</v>
      </c>
      <c r="FY91">
        <v>0</v>
      </c>
      <c r="FZ91">
        <v>0</v>
      </c>
      <c r="GA91">
        <v>0</v>
      </c>
      <c r="GB91">
        <v>0</v>
      </c>
      <c r="GC91">
        <v>0</v>
      </c>
      <c r="GD91">
        <v>0</v>
      </c>
      <c r="GE91">
        <v>0</v>
      </c>
      <c r="GF91">
        <v>0</v>
      </c>
      <c r="GG91">
        <v>0</v>
      </c>
      <c r="GH91">
        <v>0</v>
      </c>
      <c r="GI91">
        <v>0</v>
      </c>
      <c r="GJ91">
        <v>0</v>
      </c>
      <c r="GK91">
        <v>0</v>
      </c>
      <c r="GL91">
        <v>0</v>
      </c>
      <c r="GM91">
        <v>0</v>
      </c>
      <c r="GN91">
        <v>0</v>
      </c>
      <c r="GO91">
        <v>0</v>
      </c>
      <c r="GP91">
        <v>0</v>
      </c>
      <c r="GQ91">
        <v>0</v>
      </c>
      <c r="GR91">
        <v>0</v>
      </c>
      <c r="GS91">
        <v>0</v>
      </c>
      <c r="GT91">
        <v>0</v>
      </c>
      <c r="GU91">
        <v>0</v>
      </c>
      <c r="GV91">
        <v>0</v>
      </c>
      <c r="GW91">
        <v>0</v>
      </c>
      <c r="GX91">
        <v>0</v>
      </c>
      <c r="GY91">
        <v>0</v>
      </c>
      <c r="GZ91">
        <v>0</v>
      </c>
      <c r="HA91">
        <v>0</v>
      </c>
      <c r="HB91">
        <v>0</v>
      </c>
      <c r="HC91">
        <v>0</v>
      </c>
      <c r="HD91">
        <v>0</v>
      </c>
      <c r="HE91">
        <v>0</v>
      </c>
      <c r="HF91">
        <v>0</v>
      </c>
      <c r="HG91">
        <v>0</v>
      </c>
      <c r="HH91">
        <v>0</v>
      </c>
      <c r="HI91">
        <v>7</v>
      </c>
      <c r="HJ91">
        <v>1590</v>
      </c>
      <c r="HK91">
        <v>0</v>
      </c>
      <c r="HL91">
        <v>0</v>
      </c>
      <c r="HM91">
        <v>0</v>
      </c>
      <c r="HN91">
        <v>0</v>
      </c>
      <c r="HO91">
        <v>11243</v>
      </c>
      <c r="HP91">
        <v>14696</v>
      </c>
      <c r="HQ91">
        <v>0</v>
      </c>
      <c r="HR91">
        <v>0</v>
      </c>
      <c r="HS91">
        <v>1464</v>
      </c>
      <c r="HT91">
        <v>17933</v>
      </c>
      <c r="HU91">
        <v>0</v>
      </c>
      <c r="HV91">
        <v>0</v>
      </c>
      <c r="HW91">
        <v>0</v>
      </c>
      <c r="HX91">
        <v>554</v>
      </c>
      <c r="HY91">
        <v>0</v>
      </c>
      <c r="HZ91">
        <v>26975</v>
      </c>
      <c r="IA91">
        <v>57</v>
      </c>
      <c r="IB91">
        <v>458</v>
      </c>
      <c r="IC91">
        <v>0</v>
      </c>
      <c r="ID91">
        <v>40532</v>
      </c>
      <c r="IE91">
        <v>487</v>
      </c>
      <c r="IF91">
        <v>0</v>
      </c>
      <c r="IG91">
        <v>125</v>
      </c>
      <c r="IH91">
        <v>444</v>
      </c>
      <c r="II91">
        <v>0</v>
      </c>
      <c r="IJ91">
        <v>0</v>
      </c>
      <c r="IK91">
        <v>0</v>
      </c>
      <c r="IL91">
        <v>0</v>
      </c>
      <c r="IM91">
        <v>0</v>
      </c>
      <c r="IN91">
        <v>0</v>
      </c>
      <c r="IO91">
        <v>0</v>
      </c>
      <c r="IP91">
        <v>0</v>
      </c>
      <c r="IQ91">
        <v>0</v>
      </c>
      <c r="IR91" s="28">
        <v>135286</v>
      </c>
      <c r="IS91" s="28">
        <v>896199</v>
      </c>
      <c r="IT91">
        <v>0</v>
      </c>
      <c r="IU91">
        <v>0</v>
      </c>
      <c r="IV91">
        <v>0</v>
      </c>
      <c r="IW91">
        <v>0</v>
      </c>
      <c r="IX91" s="28">
        <v>138486</v>
      </c>
      <c r="IY91" s="28">
        <v>144413</v>
      </c>
      <c r="IZ91">
        <v>0</v>
      </c>
      <c r="JA91">
        <v>0</v>
      </c>
      <c r="JB91" s="28">
        <v>58368</v>
      </c>
      <c r="JC91" s="28">
        <v>515464</v>
      </c>
      <c r="JD91">
        <v>0</v>
      </c>
      <c r="JE91">
        <v>0</v>
      </c>
      <c r="JF91">
        <v>0</v>
      </c>
      <c r="JG91" s="28">
        <v>1273892</v>
      </c>
      <c r="JH91">
        <v>0</v>
      </c>
      <c r="JI91" s="28">
        <v>1272399</v>
      </c>
      <c r="JJ91" s="28">
        <v>143439</v>
      </c>
      <c r="JK91" s="28">
        <v>1556705</v>
      </c>
      <c r="JL91">
        <v>0</v>
      </c>
      <c r="JM91" s="28">
        <v>1443544</v>
      </c>
      <c r="JN91" s="28">
        <v>1614517</v>
      </c>
      <c r="JO91">
        <v>0</v>
      </c>
      <c r="JP91" s="28">
        <v>395400</v>
      </c>
      <c r="JQ91" s="28">
        <v>1554363</v>
      </c>
      <c r="JR91">
        <v>0</v>
      </c>
      <c r="JS91">
        <v>0</v>
      </c>
      <c r="JT91">
        <v>0</v>
      </c>
      <c r="JU91">
        <v>0</v>
      </c>
      <c r="JV91">
        <v>0</v>
      </c>
      <c r="JW91">
        <v>0</v>
      </c>
      <c r="JX91">
        <v>0</v>
      </c>
    </row>
    <row r="92" spans="1:284" x14ac:dyDescent="0.25">
      <c r="A92" s="32"/>
      <c r="B92"/>
      <c r="C92"/>
      <c r="D92"/>
      <c r="E92"/>
      <c r="F92"/>
      <c r="G92"/>
      <c r="H92"/>
      <c r="I92" s="31"/>
      <c r="J92" s="31"/>
      <c r="K92" s="31"/>
      <c r="L92" s="31"/>
      <c r="M92"/>
      <c r="N92"/>
      <c r="O92" s="31"/>
      <c r="P92" s="31"/>
      <c r="Q92"/>
      <c r="R92"/>
      <c r="S92"/>
      <c r="T92"/>
      <c r="U92" s="31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 s="31"/>
      <c r="AP92" s="31"/>
      <c r="AQ92" s="31"/>
      <c r="AR92" s="31"/>
      <c r="AS92" s="31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  <c r="BF92" s="31"/>
      <c r="BG92" s="31"/>
      <c r="BH92" s="31"/>
      <c r="BI92" s="31"/>
      <c r="BJ92" s="31"/>
      <c r="BK92" s="31"/>
      <c r="BL92" s="31"/>
      <c r="BM92" s="31"/>
      <c r="BN92" s="31"/>
      <c r="BO92" s="31"/>
      <c r="BP92" s="31"/>
      <c r="BQ92" s="31"/>
      <c r="BR92" s="31"/>
      <c r="BS92" s="31"/>
      <c r="BT92" s="31"/>
      <c r="BU92" s="31"/>
      <c r="BV92" s="31"/>
      <c r="BW92" s="31"/>
      <c r="BX92"/>
      <c r="BY92"/>
      <c r="BZ92"/>
      <c r="CA92" s="31"/>
      <c r="CB92" s="31"/>
      <c r="CC92" s="31"/>
      <c r="CD92" s="31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 s="31"/>
      <c r="GP92" s="31"/>
      <c r="GQ92" s="31"/>
      <c r="GR92" s="31"/>
      <c r="GS92" s="31"/>
      <c r="GT92" s="31"/>
      <c r="GU92" s="31"/>
      <c r="GV92" s="31"/>
      <c r="GW92" s="31"/>
      <c r="GX92" s="31"/>
      <c r="GY92" s="31"/>
      <c r="GZ92" s="31"/>
      <c r="HA92" s="31"/>
      <c r="HB92" s="31"/>
      <c r="HC92" s="31"/>
      <c r="HD92" s="31"/>
      <c r="HE92" s="31"/>
      <c r="HF92" s="31"/>
      <c r="HG92" s="31"/>
      <c r="HH92" s="31"/>
      <c r="HI92" s="31"/>
      <c r="HJ92" s="31"/>
      <c r="HK92" s="31"/>
      <c r="HL92" s="31"/>
      <c r="HM92" s="31"/>
      <c r="HN92" s="31"/>
      <c r="HO92" s="31"/>
      <c r="HP92" s="31"/>
      <c r="HQ92" s="31"/>
      <c r="HR92" s="31"/>
      <c r="HS92" s="31"/>
      <c r="HT92" s="31"/>
      <c r="HU92" s="31"/>
      <c r="HV92" s="31"/>
      <c r="HW92" s="31"/>
      <c r="HX92" s="31"/>
      <c r="HY92" s="31"/>
      <c r="HZ92" s="31"/>
      <c r="IA92" s="31"/>
      <c r="IB92" s="31"/>
      <c r="IC92" s="31"/>
      <c r="ID92" s="31"/>
      <c r="IE92" s="31"/>
      <c r="IF92" s="31"/>
      <c r="IG92" s="31"/>
      <c r="IH92" s="31"/>
      <c r="II92" s="31"/>
      <c r="IJ92" s="31"/>
      <c r="IK92" s="31"/>
      <c r="IL92" s="31"/>
      <c r="IM92" s="31"/>
      <c r="IN92" s="31"/>
      <c r="IO92" s="31"/>
      <c r="IP92" s="31"/>
      <c r="IQ92" s="31"/>
      <c r="IR92" s="31"/>
      <c r="IS92" s="31"/>
      <c r="IT92" s="31"/>
      <c r="IU92" s="31"/>
      <c r="IV92" s="31"/>
      <c r="IW92" s="31"/>
      <c r="IX92" s="31"/>
      <c r="IY92" s="31"/>
      <c r="IZ92" s="31"/>
      <c r="JA92" s="31"/>
      <c r="JB92" s="31"/>
      <c r="JC92" s="31"/>
      <c r="JD92" s="31"/>
      <c r="JE92" s="31"/>
      <c r="JF92" s="31"/>
      <c r="JG92" s="31"/>
      <c r="JH92" s="31"/>
      <c r="JI92" s="31"/>
      <c r="JJ92" s="31"/>
      <c r="JK92" s="31"/>
      <c r="JL92" s="31"/>
      <c r="JM92" s="31"/>
      <c r="JN92" s="31"/>
      <c r="JO92" s="31"/>
      <c r="JP92" s="31"/>
      <c r="JQ92" s="31"/>
      <c r="JR92" s="31"/>
      <c r="JS92" s="31"/>
      <c r="JT92" s="31"/>
      <c r="JU92" s="31"/>
      <c r="JV92" s="31"/>
      <c r="JW92" s="31"/>
      <c r="JX92" s="31"/>
    </row>
    <row r="93" spans="1:284" x14ac:dyDescent="0.25">
      <c r="A93" s="32"/>
      <c r="B93"/>
      <c r="C93"/>
      <c r="D93"/>
      <c r="E93"/>
      <c r="F93"/>
      <c r="G93"/>
      <c r="H93"/>
      <c r="I93" s="31"/>
      <c r="J93" s="31"/>
      <c r="K93" s="31"/>
      <c r="L93" s="31"/>
      <c r="M93"/>
      <c r="N93"/>
      <c r="O93" s="31"/>
      <c r="P93" s="31"/>
      <c r="Q93"/>
      <c r="R93"/>
      <c r="S93"/>
      <c r="T93"/>
      <c r="U93" s="31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 s="31"/>
      <c r="AP93" s="31"/>
      <c r="AQ93" s="31"/>
      <c r="AR93" s="31"/>
      <c r="AS93" s="31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  <c r="BF93" s="31"/>
      <c r="BG93" s="31"/>
      <c r="BH93" s="31"/>
      <c r="BI93" s="31"/>
      <c r="BJ93" s="31"/>
      <c r="BK93" s="31"/>
      <c r="BL93" s="31"/>
      <c r="BM93" s="31"/>
      <c r="BN93" s="31"/>
      <c r="BO93" s="31"/>
      <c r="BP93" s="31"/>
      <c r="BQ93" s="31"/>
      <c r="BR93" s="31"/>
      <c r="BS93" s="31"/>
      <c r="BT93" s="31"/>
      <c r="BU93" s="31"/>
      <c r="BV93" s="31"/>
      <c r="BW93" s="31"/>
      <c r="BX93"/>
      <c r="BY93"/>
      <c r="BZ93"/>
      <c r="CA93" s="31"/>
      <c r="CB93" s="31"/>
      <c r="CC93" s="31"/>
      <c r="CD93" s="31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 s="31"/>
      <c r="GP93" s="31"/>
      <c r="GQ93" s="31"/>
      <c r="GR93" s="31"/>
      <c r="GS93" s="31"/>
      <c r="GT93" s="31"/>
      <c r="GU93" s="31"/>
      <c r="GV93" s="31"/>
      <c r="GW93" s="31"/>
      <c r="GX93" s="31"/>
      <c r="GY93" s="31"/>
      <c r="GZ93" s="31"/>
      <c r="HA93" s="31"/>
      <c r="HB93" s="31"/>
      <c r="HC93" s="31"/>
      <c r="HD93" s="31"/>
      <c r="HE93" s="31"/>
      <c r="HF93" s="31"/>
      <c r="HG93" s="31"/>
      <c r="HH93" s="31"/>
      <c r="HI93" s="31"/>
      <c r="HJ93" s="31"/>
      <c r="HK93" s="31"/>
      <c r="HL93" s="31"/>
      <c r="HM93" s="31"/>
      <c r="HN93" s="31"/>
      <c r="HO93" s="31"/>
      <c r="HP93" s="31"/>
      <c r="HQ93" s="31"/>
      <c r="HR93" s="31"/>
      <c r="HS93" s="31"/>
      <c r="HT93" s="31"/>
      <c r="HU93" s="31"/>
      <c r="HV93" s="31"/>
      <c r="HW93" s="31"/>
      <c r="HX93" s="31"/>
      <c r="HY93" s="31"/>
      <c r="HZ93" s="31"/>
      <c r="IA93" s="31"/>
      <c r="IB93" s="31"/>
      <c r="IC93" s="31"/>
      <c r="ID93" s="31"/>
      <c r="IE93" s="31"/>
      <c r="IF93" s="31"/>
      <c r="IG93" s="31"/>
      <c r="IH93" s="31"/>
      <c r="II93" s="31"/>
      <c r="IJ93" s="31"/>
      <c r="IK93" s="31"/>
      <c r="IL93" s="31"/>
      <c r="IM93" s="31"/>
      <c r="IN93" s="31"/>
      <c r="IO93" s="31"/>
      <c r="IP93" s="31"/>
      <c r="IQ93" s="31"/>
      <c r="IR93" s="31"/>
      <c r="IS93" s="31"/>
      <c r="IT93" s="31"/>
      <c r="IU93" s="31"/>
      <c r="IV93" s="31"/>
      <c r="IW93" s="31"/>
      <c r="IX93" s="31"/>
      <c r="IY93" s="31"/>
      <c r="IZ93" s="31"/>
      <c r="JA93" s="31"/>
      <c r="JB93" s="31"/>
      <c r="JC93" s="31"/>
      <c r="JD93" s="31"/>
      <c r="JE93" s="31"/>
      <c r="JF93" s="31"/>
      <c r="JG93" s="31"/>
      <c r="JH93" s="31"/>
      <c r="JI93" s="31"/>
      <c r="JJ93" s="31"/>
      <c r="JK93" s="31"/>
      <c r="JL93" s="31"/>
      <c r="JM93" s="31"/>
      <c r="JN93" s="31"/>
      <c r="JO93" s="31"/>
      <c r="JP93" s="31"/>
      <c r="JQ93" s="31"/>
      <c r="JR93" s="31"/>
      <c r="JS93" s="31"/>
      <c r="JT93" s="31"/>
      <c r="JU93" s="31"/>
      <c r="JV93" s="31"/>
      <c r="JW93" s="31"/>
      <c r="JX93" s="31"/>
    </row>
    <row r="94" spans="1:284" x14ac:dyDescent="0.25">
      <c r="C94"/>
    </row>
  </sheetData>
  <phoneticPr fontId="7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3"/>
  <sheetViews>
    <sheetView workbookViewId="0">
      <selection activeCell="B24" sqref="B24"/>
    </sheetView>
  </sheetViews>
  <sheetFormatPr defaultRowHeight="15" x14ac:dyDescent="0.25"/>
  <cols>
    <col min="1" max="1" width="22" bestFit="1" customWidth="1"/>
    <col min="2" max="2" width="78.7109375" bestFit="1" customWidth="1"/>
    <col min="3" max="3" width="56.85546875" bestFit="1" customWidth="1"/>
    <col min="4" max="4" width="1.85546875" customWidth="1"/>
    <col min="5" max="5" width="33.5703125" bestFit="1" customWidth="1"/>
  </cols>
  <sheetData>
    <row r="1" spans="1:5" x14ac:dyDescent="0.25">
      <c r="A1" s="2" t="s">
        <v>201</v>
      </c>
      <c r="B1" s="3" t="s">
        <v>202</v>
      </c>
      <c r="C1" s="3" t="s">
        <v>203</v>
      </c>
      <c r="D1" s="33"/>
      <c r="E1" s="4" t="s">
        <v>204</v>
      </c>
    </row>
    <row r="2" spans="1:5" x14ac:dyDescent="0.25">
      <c r="A2" s="36" t="s">
        <v>205</v>
      </c>
      <c r="B2" s="8" t="s">
        <v>206</v>
      </c>
      <c r="C2" s="8" t="s">
        <v>207</v>
      </c>
      <c r="D2" s="34"/>
      <c r="E2" s="5" t="s">
        <v>208</v>
      </c>
    </row>
    <row r="3" spans="1:5" x14ac:dyDescent="0.25">
      <c r="A3" s="36"/>
      <c r="B3" s="8" t="s">
        <v>209</v>
      </c>
      <c r="C3" s="8" t="s">
        <v>210</v>
      </c>
      <c r="D3" s="34"/>
      <c r="E3" s="5" t="s">
        <v>211</v>
      </c>
    </row>
    <row r="4" spans="1:5" x14ac:dyDescent="0.25">
      <c r="A4" s="36"/>
      <c r="B4" s="8" t="s">
        <v>212</v>
      </c>
      <c r="C4" s="8" t="s">
        <v>213</v>
      </c>
      <c r="D4" s="34"/>
      <c r="E4" s="5" t="s">
        <v>214</v>
      </c>
    </row>
    <row r="5" spans="1:5" x14ac:dyDescent="0.25">
      <c r="A5" s="36"/>
      <c r="B5" s="8" t="s">
        <v>215</v>
      </c>
      <c r="C5" s="8" t="s">
        <v>216</v>
      </c>
      <c r="D5" s="34"/>
      <c r="E5" s="5" t="s">
        <v>217</v>
      </c>
    </row>
    <row r="6" spans="1:5" x14ac:dyDescent="0.25">
      <c r="A6" s="36"/>
      <c r="B6" s="8" t="s">
        <v>218</v>
      </c>
      <c r="C6" s="8" t="s">
        <v>219</v>
      </c>
      <c r="D6" s="34"/>
      <c r="E6" s="5" t="s">
        <v>211</v>
      </c>
    </row>
    <row r="7" spans="1:5" ht="76.5" x14ac:dyDescent="0.25">
      <c r="A7" s="12" t="s">
        <v>220</v>
      </c>
      <c r="B7" s="13" t="s">
        <v>221</v>
      </c>
      <c r="C7" s="13" t="s">
        <v>225</v>
      </c>
      <c r="D7" s="34"/>
      <c r="E7" s="6" t="s">
        <v>222</v>
      </c>
    </row>
    <row r="8" spans="1:5" ht="15.75" thickBot="1" x14ac:dyDescent="0.3">
      <c r="A8" s="9" t="s">
        <v>223</v>
      </c>
      <c r="B8" s="10" t="s">
        <v>224</v>
      </c>
      <c r="C8" s="10" t="s">
        <v>226</v>
      </c>
      <c r="D8" s="35"/>
      <c r="E8" s="7" t="s">
        <v>208</v>
      </c>
    </row>
    <row r="10" spans="1:5" ht="15.75" thickBot="1" x14ac:dyDescent="0.3"/>
    <row r="11" spans="1:5" x14ac:dyDescent="0.25">
      <c r="A11" s="2" t="s">
        <v>253</v>
      </c>
      <c r="B11" s="4" t="s">
        <v>256</v>
      </c>
    </row>
    <row r="12" spans="1:5" x14ac:dyDescent="0.25">
      <c r="A12" s="14" t="s">
        <v>254</v>
      </c>
      <c r="B12" s="17">
        <f>BPER!D2</f>
        <v>0.6444270736720632</v>
      </c>
    </row>
    <row r="13" spans="1:5" ht="15.75" thickBot="1" x14ac:dyDescent="0.3">
      <c r="A13" s="9" t="s">
        <v>255</v>
      </c>
      <c r="B13" s="18" t="e">
        <f>'CBI Globe'!#REF!</f>
        <v>#REF!</v>
      </c>
    </row>
  </sheetData>
  <mergeCells count="2">
    <mergeCell ref="D1:D8"/>
    <mergeCell ref="A2:A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c N A A B Q S w M E F A A C A A g A t J S k U I 3 u F e 2 o A A A A + A A A A B I A H A B D b 2 5 m a W c v U G F j a 2 F n Z S 5 4 b W w g o h g A K K A U A A A A A A A A A A A A A A A A A A A A A A A A A A A A h Y 8 x D o I w G E a v Q r r T l g p q y E 8 Z n E w k M d E Y 1 w Y q N E I x t F j u 5 u C R v I I k i r o 5 f i 9 v e N / j d o d 0 a G r v K j u j W p 2 g A F P k S Z 2 3 h d J l g n p 7 8 p c o 5 b A V + V m U 0 h t l b e L B F A m q r L 3 E h D j n s J v h t i s J o z Q g x 2 y z y y v Z C P S R 1 X / Z V 9 p Y o X O J O B x e M Z z h B c N R F M 1 x G A Z A J g y Z 0 l + F j c W Y A v m B s O p r 2 3 e S K + u v 9 0 C m C e T 9 g j 8 B U E s D B B Q A A g A I A L S U p F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l K R Q o J M e O s 0 K A A A F g g E A E w A c A E Z v c m 1 1 b G F z L 1 N l Y 3 R p b 2 4 x L m 0 g o h g A K K A U A A A A A A A A A A A A A A A A A A A A A A A A A A A A 7 Z x d b 9 v Y F U X f A + Q / E M q L D S i G r X Q G T Q s / 2 L I n Y 0 w T q 7 a L A h 0 V B i P d O G w p U i U p T 4 1 g / n u p D 9 u S e D / 2 O R S K m W T n J Y 6 5 9 7 m X D r l u A i y o N K M q y b P o e v n 7 0 Z 9 f v n j 5 o v w c F 2 Y c X Z l p X l Q / D S 5 u P 1 x e 3 f x 4 2 z s 8 e n v U u z 0 d n F 9 F x 1 F q q p c v o v r X d T 4 r R q b + T r + 8 P z j L R 7 O J y a q 9 H 5 L U H P T z r K r / U O 5 1 + n 8 a / q 0 0 R T l M i 1 l Z 5 o e 9 4 V n + S 5 b m 8 b g c 1 i t E 8 6 F D z 4 I H o / K + s 9 / 9 + c y k y S S p T H H c 6 X a 6 U T 9 P Z 5 O s P D 5 6 + 8 d u d J 6 N 8 n G S 3 R 0 f 9 b 7 r d a O / z v L K X F c P q T l + / v L g Q 5 6 Z f + 5 3 l 1 t / 1 R k U + a S + N o 5 + N P G 4 3 l + n v o + b + G M d X F 1 Z f X 9 v e Z f d 6 O f V 9 0 / S 9 H o U p 3 F R H l f F b H 1 k / 3 O c 3 d U T b x 6 m 5 n n c T R F n 5 a e 8 m C y 3 P L 9 Y 7 l n W 7 3 7 5 0 h n H D / W 9 V X U k q s x / q 1 + 7 0 Z f O X T G b T v P T O B v F R Z I 3 L s f l t J z 2 8 7 G p r 1 x k 1 f d / O J i v s L g 0 r n / Q V T I x j 5 1 s N v l o i o 1 L t w N T j C z X Z 1 P f 1 Y t s n J T T P E s + J m l S x b e j P P u U F J N 4 / i B d f v p h l o 1 L o D U 2 9 Z N k 6 i e l r J 8 U I G / K q v 6 B J u V n v H J n K k 3 4 u o q r G X I L d W U Q P 8 w f + y v z n 1 m 9 Q V F n u Y y s a e p n Y J y M V K t u d q W r T 5 e 1 i y y p k s X f t K C 6 u b J m R F G / J S e j U T 7 L q t P 6 5 c t G t q f a U z o z V Z y k y N / p W u k v i X R v i 5 c 9 X h B V t e J a X 7 B 4 P y 6 2 f j j o s m t N 2 X 7 X i r q N a u 6 0 K h J z b 0 7 m x E P 2 O Z u O Y w l g l v m n V 6 t c g B / v b b + a c H 9 O W S V D F 1 U p S B c l B U 0 X P R F S t x o w V x 9 7 Y s x t F a W M e 6 p r M e s Y o N p H C + A u + + 2 p u 5 i j Q u 9 2 E 6 f L d h O k w 3 Z N R W L P E O k 2 d E y 2 1 R X b l 9 P Z V l X f v Z D T i 5 Y U 1 m s l J X G l 2 L 7 8 C Y R 0 H Q w h u Y 4 A A K 5 T X t x u X H f C d Z k K o m w j F g L W K o x i 0 h o H 1 h A g c J 6 W A 6 9 u Q X j b z L n f y M 2 c 4 6 3 Z D E G g c l b 8 S 2 A Q a o a D G w k D p h k E d x 2 A R 5 0 J o e I p A r 3 T U g z U / 3 G v / 1 s / i U + m 0 z Q Z 1 c / X f S 7 5 F 5 y z H k K G s w i A x N n 1 4 g V o O a H j 6 w Z x A Z R D 8 P C O Q L E l G K L e j w B x 7 h l y 8 D l n Q T h E 2 m 6 G I G 0 H I Z A q B F T h I M 1 2 M P i i I 5 S 3 E g Y 1 W m / 1 0 w h A 3 d k M o T 5 Q b E H z X R w L + h N B c x g o z w H x E a C k v x b 8 7 Z j f F v e 7 I X 1 L y O + I 7 2 q 0 q 6 m u A / o u W N 4 a 4 + 0 I 3 g r e e m 7 v B N k q W m t A 3 Y b R W j z 3 0 6 Q O C s m 8 K q F Q X s U F P F 4 1 I B Q 3 s k E K P z d g B D Y q K P X W i l L s O q v C t R W w f W z q O b u a I E J s s x P m R L M T e L O b B R F T v X V 8 a R l J 7 U X R Z n F + 2 k u K u w S p u c q j w N y I i z k n x e R N X s U p S M d l N g T F Z Q p g 4 T L o R e B 2 x E m + p 2 A Q P t v J E G u e 8 y j e X A 1 s J Q H M V g U 5 w 5 Z F C F 2 N q P u l b E Q d 7 1 E j B / H J 1 w o u h N H I m k d 2 F G a P N Y v f Q Y A 0 y 1 g I M O s p F A x S n I x n R V z F 7 8 0 4 8 U p C T z L T e t 4 K F m v S B R d r u A m Y Q G w T M q 6 w H Q O B t B U B z o 4 X O G A L X z E E H n s J h I + 1 7 A Z Q K L 7 1 U o b i 6 2 9 X K O u G k a A J L e i B E t J B d + e A E 5 K X 3 Z E N U t a o F V S e p A M 7 v o Y f W I v m r / s v X y S Z V e V c V 2 N f d X x y 7 F 5 v v / P b N m S / / + 7 w 8 I i K 7 A M V W S q y V G S p y I q a V G S p y A I 9 K r K K A V R k q c h S k f W 2 q M h a U 1 R k Q X R R k b X k q c h S k f V 2 q c h S k a U i S 0 W W i i w V W S q y V G S p y F K R p S L r K F G R p S I b m E B F 1 t 6 l I k t F l o o s F V k k R 0 W W i i w V W S q y V G Q l H S q y / x d F t r C o q o d v d / X p s e / y / C 4 1 0 V m R 3 J v h Y 6 0 c / j 0 v / j 0 c / N I f 1 v + 6 + 5 c Z 1 d 9 Z a L O D 9 5 f D / u n F u z T / a F Y O 7 U K q X X 0 d z f 3 a k + v B 9 e D 2 + v z m 5 v z 9 6 d X 5 6 7 O L / v K L + c Y X 2 x 5 6 b o m f T 7 s L + d Z x 5 d G u 3 b q 8 q d 5 u X c T M 2 0 B p + 2 Q N x C 3 H a 6 C x c c b C 2 a e D N t x o n I F w Z f s A B I q u c 1 d c F a 7 t O Y F D z f A x H J h g P Y v x z v N h h H d W R w p e s B 7 N q j q + t P 2 Q l h V F m 2 0 e 1 7 K S 4 i 6 3 D u 5 A f v v 0 h u L N g x i r O c / x Q N 3 j Z y B N I T B d V g Z S k 6 D T 5 W K A N S n Q A g Y G 2 l b i F P Q u k C l 6 s K K 2 B T J G g 1 i 3 Y y E s Y i y A z A r 9 D O E m V O z 1 q x S K s n 7 T 2 j u X 8 d i q T e A d H V q F e H a a t M 1 c A L 1 2 j 7 Y Z 8 m H V b t F a Q y F o e R 1 a e x b E I W T Q N j s 4 6 j B / t l l C M O a y Z 7 0 x + z s C u L N o w 7 s A B B u f O B u M o s t j O / Z D w i L N u h L I y y t 8 3 Y X G L N o O o E H i y 6 J V H 0 Y k t q y g G g K D w p W V T A D x 1 M K U R S f h K G v j y a K j E O z J L F l F 2 c 4 D t S P b b o 5 i M x B k 5 Y K s c k C 7 G 2 j z k / D D G 5 Z j Z T 0 9 t n e A f z X 5 F d D X 8 V 6 K e h 3 l l Y B v x f a W W N 8 J 0 d v B f D c c 1 y J c S 2 8 V u H f A 7 L a 4 b k X q N p B W 8 3 k X a N Z Q W Q H k F i x W Y t h r w P o 7 I H z d / q u / g C D X b b 8 G C y j s g u 5 r u C f E K 2 y + + v t y q O L e q 3 + A B K U + 6 x W u + N 9 j 0 H n V t O G F R c Q M C a + i m m a L 8 j v E 6 O i Q X Z G 0 F G h C H P p M V 2 s 0 A D + n 5 2 r N + V D n t F x d u R B m Q o 6 r M w 5 i D D V c r T U c W r D f a u 0 h i P L Y r a G k / a 3 B 3 F Z B K b Q M R J 2 A 2 I q k B f u A d + 8 n i l 1 q 9 Y R A A g i x Q a O V R i u N V h q t 3 u j v y m i 1 f v j q 4 e / a a P X c E o 1 W G q 0 0 W m m 0 0 m i l 0 e r I 0 2 i l 0 U q j l U a r Y g a N V m g I j V Y a r T R a r R k a r R G N V h q t N F r B E T R a a b T S a K X R C r R o t M J 1 G q 3 S H o 1 W R Z d G K 4 1 W G q 2 e P o 1 W G q 0 0 W m m 0 h o I 0 W m m 0 0 m i l 0 U q j l U Y r j V Y a r R b 9 8 + j r M 1 q P a L T O n y U a r T R a a b T S a K X R 6 s r T a K X R S q O V R q t i B o 1 W a A i N V h q t N F q t G R q t E Y 1 W G q 0 0 W s E R N F p p t N J o p d E K t G i 0 w n U a r d I e j V Z F l 0 Y r j V Y a r Z 4 + j V Y a r T R a a b S G g j R a a b T S a K X R S q O V R i u N 1 m / d a H 3 V s Q q g v a X T u v d m v / N V i a 0 9 i q 3 z R 4 p i K 8 V W i q 0 U W y m 2 u v I U W y m 2 U m y l 2 K q Y Q b E V G k K x l W I r x V Z r h m J r R L G V Y i v F V n A E x V a K r R R b K b Y C L Y q t c J 1 i q 7 R H s V X R p d h K s Z V i q 6 d P s Z V i K 8 V W i q 2 h I M V W i q 0 U W y m 2 U m y l 2 E q x 9 V s X W 5 v 6 Z + / w 8 D f / U a 3 v z j 9 8 O L m 4 f P 3 + 5 O o f l 6 / n e 3 b J r E 9 3 Q 5 m V M i t l V s q s l F k p s z r y l F k p s 1 J m p c y q m E G Z F R p C m Z U y K 2 V W a 4 Y y a 0 S Z l T I r Z V Z w B G V W y q y U W S m z A i 3 K r H C d M q u 0 R 5 l V 0 a X M S p m V M q u n T 5 m V M i t l V s q s o S B l V s q s l F k p s 1 J m p c x K m Z U y q 0 X / 7 H 1 V M i s / m X X x G F F m p c x K m Z U y K 2 V W V 5 4 y K 2 V W y q y U W R U z K L N C Q y i z U m a l z G r N U G a N K L N S Z q X M C o 6 g z E q Z l T I r Z V a g R Z k V r l N m l f Y o s y q 6 l F k p s 1 J m 9 f Q p s 1 J m p c x K m T U U p M x K m Z U y K 2 V W y q y U W S m z U m a 1 6 J 9 v v i q Z 9 Q 1 l 1 v l j R J m V M i t l V s q s l F l d e c q s l F k p s 1 J m V c y g z A o N o c x K m Z U y q z V D m T W i z E q Z l T I r O I I y K 2 V W y q y U W Y E W Z V a 4 T p l V 2 q P M q u h S Z q X M S p n V 0 6 f M S p m V M i t l 1 l C Q M i t l V s q s l F k p s 1 J m p c z 6 T c q s / w N Q S w E C L Q A U A A I A C A C 0 l K R Q j e 4 V 7 a g A A A D 4 A A A A E g A A A A A A A A A A A A A A A A A A A A A A Q 2 9 u Z m l n L 1 B h Y 2 t h Z 2 U u e G 1 s U E s B A i 0 A F A A C A A g A t J S k U A / K 6 a u k A A A A 6 Q A A A B M A A A A A A A A A A A A A A A A A 9 A A A A F t D b 2 5 0 Z W 5 0 X 1 R 5 c G V z X S 5 4 b W x Q S w E C L Q A U A A I A C A C 0 l K R Q o J M e O s 0 K A A A F g g E A E w A A A A A A A A A A A A A A A A D l A Q A A R m 9 y b X V s Y X M v U 2 V j d G l v b j E u b V B L B Q Y A A A A A A w A D A M I A A A D / D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s O A c A A A A A A M o 4 B w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S Z X B v c n R L U E l f T k 9 S V E h f M j A x O T E y X 0 J Q R V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U E l f T k 9 S V E h f M j A x O T E y X 0 J Q R V I v Q 2 h h b m d l Z C B U e X B l L n t k Y X k s M H 0 m c X V v d D s s J n F 1 b 3 Q 7 U 2 V j d G l v b j E v U m V w b 3 J 0 S 1 B J X 0 5 P U l R I X z I w M T k x M l 9 C U E V S L 0 N o Y W 5 n Z W Q g V H l w Z S 5 7 Z 3 J 1 c H B v Q m F u Y 2 F y a W 8 s M X 0 m c X V v d D s s J n F 1 b 3 Q 7 U 2 V j d G l v b j E v U m V w b 3 J 0 S 1 B J X 0 5 P U l R I X z I w M T k x M l 9 C U E V S L 0 N o Y W 5 n Z W Q g V H l w Z S 5 7 Y X N w c 3 B D b 2 R l L D J 9 J n F 1 b 3 Q 7 L C Z x d W 9 0 O 1 N l Y 3 R p b 2 4 x L 1 J l c G 9 y d E t Q S V 9 O T 1 J U S F 8 y M D E 5 M T J f Q l B F U i 9 D a G F u Z 2 V k I F R 5 c G U u e 2 R v d 2 5 0 a W 1 l L D N 9 J n F 1 b 3 Q 7 L C Z x d W 9 0 O 1 N l Y 3 R p b 2 4 x L 1 J l c G 9 y d E t Q S V 9 O T 1 J U S F 8 y M D E 5 M T J f Q l B F U i 9 D a G F u Z 2 V k I F R 5 c G U u e 2 R v d 2 5 0 a W 1 l X 1 B l c m M s N H 0 m c X V v d D s s J n F 1 b 3 Q 7 U 2 V j d G l v b j E v U m V w b 3 J 0 S 1 B J X 0 5 P U l R I X z I w M T k x M l 9 C U E V S L 0 N o Y W 5 n Z W Q g V H l w Z S 5 7 d X B 0 a W 1 l X 1 B l c m M s N X 0 m c X V v d D s s J n F 1 b 3 Q 7 U 2 V j d G l v b j E v U m V w b 3 J 0 S 1 B J X 0 5 P U l R I X z I w M T k x M l 9 C U E V S L 0 N o Y W 5 n Z W Q g V H l w Z S 5 7 S W 5 k a X N w b 2 5 p Y m l s a X R h X 2 N v b m Z p c m 1 h d G l v b k 9 m R n V u Z H M s N n 0 m c X V v d D s s J n F 1 b 3 Q 7 U 2 V j d G l v b j E v U m V w b 3 J 0 S 1 B J X 0 5 P U l R I X z I w M T k x M l 9 C U E V S L 0 N o Y W 5 n Z W Q g V H l w Z S 5 7 S W 5 k a X N w b 2 5 p Y m l s a X R h X 2 R l b G V 0 Z U N v b n N l b n Q s N 3 0 m c X V v d D s s J n F 1 b 3 Q 7 U 2 V j d G l v b j E v U m V w b 3 J 0 S 1 B J X 0 5 P U l R I X z I w M T k x M l 9 C U E V S L 0 N o Y W 5 n Z W Q g V H l w Z S 5 7 S W 5 k a X N w b 2 5 p Y m l s a X R h X 2 V z d G F i b G l z a E N v b n N l b n Q s O H 0 m c X V v d D s s J n F 1 b 3 Q 7 U 2 V j d G l v b j E v U m V w b 3 J 0 S 1 B J X 0 5 P U l R I X z I w M T k x M l 9 C U E V S L 0 N o Y W 5 n Z W Q g V H l w Z S 5 7 S W 5 k a X N w b 2 5 p Y m l s a X R h X 2 d l d E N v b n N l b n Q s O X 0 m c X V v d D s s J n F 1 b 3 Q 7 U 2 V j d G l v b j E v U m V w b 3 J 0 S 1 B J X 0 5 P U l R I X z I w M T k x M l 9 C U E V S L 0 N o Y W 5 n Z W Q g V H l w Z S 5 7 S W 5 k a X N w b 2 5 p Y m l s a X R h X 2 d l d E N v b n N l b n R T d G F 0 d X M s M T B 9 J n F 1 b 3 Q 7 L C Z x d W 9 0 O 1 N l Y 3 R p b 2 4 x L 1 J l c G 9 y d E t Q S V 9 O T 1 J U S F 8 y M D E 5 M T J f Q l B F U i 9 D a G F u Z 2 V k I F R 5 c G U u e 0 l u Z G l z c G 9 u a W J p b G l 0 Y V 9 n Z X R Q Y X l t Z W 5 0 U m V x d W V z d C w x M X 0 m c X V v d D s s J n F 1 b 3 Q 7 U 2 V j d G l v b j E v U m V w b 3 J 0 S 1 B J X 0 5 P U l R I X z I w M T k x M l 9 C U E V S L 0 N o Y W 5 n Z W Q g V H l w Z S 5 7 S W 5 k a X N w b 2 5 p Y m l s a X R h X 2 d l d F B h e W 1 l b n R T d G F 0 d X N S Z X F 1 Z X N 0 L D E y f S Z x d W 9 0 O y w m c X V v d D t T Z W N 0 a W 9 u M S 9 S Z X B v c n R L U E l f T k 9 S V E h f M j A x O T E y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T k x M l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J f Q l B F U i 9 D a G F u Z 2 V k I F R 5 c G U u e 0 l u Z G l z c G 9 u a W J p b G l 0 Y V 9 w Y X l t Z W 5 0 S W 5 p d G l h d G l v b l J l c X V l c 3 Q s M T V 9 J n F 1 b 3 Q 7 L C Z x d W 9 0 O 1 N l Y 3 R p b 2 4 x L 1 J l c G 9 y d E t Q S V 9 O T 1 J U S F 8 y M D E 5 M T J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T k x M l 9 C U E V S L 0 N o Y W 5 n Z W Q g V H l w Z S 5 7 S W 5 k a X N w b 2 5 p Y m l s a X R h X 3 J l Y W R B Y 2 N v d W 5 0 Q m F s Y W 5 j Z S w x N 3 0 m c X V v d D s s J n F 1 b 3 Q 7 U 2 V j d G l v b j E v U m V w b 3 J 0 S 1 B J X 0 5 P U l R I X z I w M T k x M l 9 C U E V S L 0 N o Y W 5 n Z W Q g V H l w Z S 5 7 S W 5 k a X N w b 2 5 p Y m l s a X R h X 3 J l Y W R B Y 2 N v d W 5 0 R G V 0 Y W l s c y w x O H 0 m c X V v d D s s J n F 1 b 3 Q 7 U 2 V j d G l v b j E v U m V w b 3 J 0 S 1 B J X 0 5 P U l R I X z I w M T k x M l 9 C U E V S L 0 N o Y W 5 n Z W Q g V H l w Z S 5 7 S W 5 k a X N w b 2 5 p Y m l s a X R h X 3 J l Y W R B Y 2 N v d W 5 0 T G l z d C w x O X 0 m c X V v d D s s J n F 1 b 3 Q 7 U 2 V j d G l v b j E v U m V w b 3 J 0 S 1 B J X 0 5 P U l R I X z I w M T k x M l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y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E 5 M T J f Q l B F U i 9 D a G F u Z 2 V k I F R 5 c G U u e 0 l u Z G l z c G 9 u a W J p b G l 0 Y V 9 y Z W F k Q 2 F y Z E F j Y 2 9 1 b n R C Y W x h b m N l c y w y M n 0 m c X V v d D s s J n F 1 b 3 Q 7 U 2 V j d G l v b j E v U m V w b 3 J 0 S 1 B J X 0 5 P U l R I X z I w M T k x M l 9 C U E V S L 0 N o Y W 5 n Z W Q g V H l w Z S 5 7 S W 5 k a X N w b 2 5 p Y m l s a X R h X 3 J l Y W R D Y X J k Q W N j b 3 V u d E R l d G F p b H M s M j N 9 J n F 1 b 3 Q 7 L C Z x d W 9 0 O 1 N l Y 3 R p b 2 4 x L 1 J l c G 9 y d E t Q S V 9 O T 1 J U S F 8 y M D E 5 M T J f Q l B F U i 9 D a G F u Z 2 V k I F R 5 c G U u e 0 l u Z G l z c G 9 u a W J p b G l 0 Y V 9 y Z W F k Q 2 F y Z E F j Y 2 9 1 b n R M a X N 0 L D I 0 f S Z x d W 9 0 O y w m c X V v d D t T Z W N 0 a W 9 u M S 9 S Z X B v c n R L U E l f T k 9 S V E h f M j A x O T E y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x O T E y X 0 J Q R V I v Q 2 h h b m d l Z C B U e X B l L n t J b m R p c 3 B v b m l i a W x p d G F f c m V 0 c m l l d m V B c 3 B z c H M s M j Z 9 J n F 1 b 3 Q 7 L C Z x d W 9 0 O 1 N l Y 3 R p b 2 4 x L 1 J l c G 9 y d E t Q S V 9 O T 1 J U S F 8 y M D E 5 M T J f Q l B F U i 9 D a G F u Z 2 V k I F R 5 c G U u e 0 l u Z G l z c G 9 u a W J p b G l 0 Y V 9 1 c G R h d G V D b 2 5 z Z W 5 0 L D I 3 f S Z x d W 9 0 O y w m c X V v d D t T Z W N 0 a W 9 u M S 9 S Z X B v c n R L U E l f T k 9 S V E h f M j A x O T E y X 0 J Q R V I v Q 2 h h b m d l Z C B U e X B l L n t J b m R p c 3 B v b m l i a W x p d G F f d X B k Y X R l U G F 5 b W V u d F J l c 2 9 1 c m N l L D I 4 f S Z x d W 9 0 O y w m c X V v d D t T Z W N 0 a W 9 u M S 9 S Z X B v c n R L U E l f T k 9 S V E h f M j A x O T E y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J f Q l B F U i 9 D a G F u Z 2 V k I F R 5 c G U u e 0 l u Z G l z c G 9 u a W J p b G l 0 Y V 9 Q Z X J j X 2 N v b m Z p c m 1 h d G l v b k 9 m R n V u Z H M s M z B 9 J n F 1 b 3 Q 7 L C Z x d W 9 0 O 1 N l Y 3 R p b 2 4 x L 1 J l c G 9 y d E t Q S V 9 O T 1 J U S F 8 y M D E 5 M T J f Q l B F U i 9 D a G F u Z 2 V k I F R 5 c G U u e 0 l u Z G l z c G 9 u a W J p b G l 0 Y V 9 Q Z X J j X 2 R l b G V 0 Z U N v b n N l b n Q s M z F 9 J n F 1 b 3 Q 7 L C Z x d W 9 0 O 1 N l Y 3 R p b 2 4 x L 1 J l c G 9 y d E t Q S V 9 O T 1 J U S F 8 y M D E 5 M T J f Q l B F U i 9 D a G F u Z 2 V k I F R 5 c G U u e 0 l u Z G l z c G 9 u a W J p b G l 0 Y V 9 Q Z X J j X 2 V z d G F i b G l z a E N v b n N l b n Q s M z J 9 J n F 1 b 3 Q 7 L C Z x d W 9 0 O 1 N l Y 3 R p b 2 4 x L 1 J l c G 9 y d E t Q S V 9 O T 1 J U S F 8 y M D E 5 M T J f Q l B F U i 9 D a G F u Z 2 V k I F R 5 c G U u e 0 l u Z G l z c G 9 u a W J p b G l 0 Y V 9 Q Z X J j X 2 d l d E N v b n N l b n Q s M z N 9 J n F 1 b 3 Q 7 L C Z x d W 9 0 O 1 N l Y 3 R p b 2 4 x L 1 J l c G 9 y d E t Q S V 9 O T 1 J U S F 8 y M D E 5 M T J f Q l B F U i 9 D a G F u Z 2 V k I F R 5 c G U u e 0 l u Z G l z c G 9 u a W J p b G l 0 Y V 9 Q Z X J j X 2 d l d E N v b n N l b n R T d G F 0 d X M s M z R 9 J n F 1 b 3 Q 7 L C Z x d W 9 0 O 1 N l Y 3 R p b 2 4 x L 1 J l c G 9 y d E t Q S V 9 O T 1 J U S F 8 y M D E 5 M T J f Q l B F U i 9 D a G F u Z 2 V k I F R 5 c G U u e 0 l u Z G l z c G 9 u a W J p b G l 0 Y V 9 Q Z X J j X 2 d l d F B h e W 1 l b n R S Z X F 1 Z X N 0 L D M 1 f S Z x d W 9 0 O y w m c X V v d D t T Z W N 0 a W 9 u M S 9 S Z X B v c n R L U E l f T k 9 S V E h f M j A x O T E y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l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T k x M l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l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y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T k x M l 9 C U E V S L 0 N o Y W 5 n Z W Q g V H l w Z S 5 7 S W 5 k a X N w b 2 5 p Y m l s a X R h X 1 B l c m N f c m V h Z E F j Y 2 9 1 b n R C Y W x h b m N l L D Q x f S Z x d W 9 0 O y w m c X V v d D t T Z W N 0 a W 9 u M S 9 S Z X B v c n R L U E l f T k 9 S V E h f M j A x O T E y X 0 J Q R V I v Q 2 h h b m d l Z C B U e X B l L n t J b m R p c 3 B v b m l i a W x p d G F f U G V y Y 1 9 y Z W F k Q W N j b 3 V u d E R l d G F p b H M s N D J 9 J n F 1 b 3 Q 7 L C Z x d W 9 0 O 1 N l Y 3 R p b 2 4 x L 1 J l c G 9 y d E t Q S V 9 O T 1 J U S F 8 y M D E 5 M T J f Q l B F U i 9 D a G F u Z 2 V k I F R 5 c G U u e 0 l u Z G l z c G 9 u a W J p b G l 0 Y V 9 Q Z X J j X 3 J l Y W R B Y 2 N v d W 5 0 T G l z d C w 0 M 3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J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y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T k x M l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l 9 C U E V S L 0 N o Y W 5 n Z W Q g V H l w Z S 5 7 S W 5 k a X N w b 2 5 p Y m l s a X R h X 1 B l c m N f c m V h Z E N h c m R B Y 2 N v d W 5 0 T G l z d C w 0 O H 0 m c X V v d D s s J n F 1 b 3 Q 7 U 2 V j d G l v b j E v U m V w b 3 J 0 S 1 B J X 0 5 P U l R I X z I w M T k x M l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x O T E y X 0 J Q R V I v Q 2 h h b m d l Z C B U e X B l L n t J b m R p c 3 B v b m l i a W x p d G F f U G V y Y 1 9 y Z X R y a W V 2 Z U F z c H N w c y w 1 M H 0 m c X V v d D s s J n F 1 b 3 Q 7 U 2 V j d G l v b j E v U m V w b 3 J 0 S 1 B J X 0 5 P U l R I X z I w M T k x M l 9 C U E V S L 0 N o Y W 5 n Z W Q g V H l w Z S 5 7 S W 5 k a X N w b 2 5 p Y m l s a X R h X 1 B l c m N f d X B k Y X R l Q 2 9 u c 2 V u d C w 1 M X 0 m c X V v d D s s J n F 1 b 3 Q 7 U 2 V j d G l v b j E v U m V w b 3 J 0 S 1 B J X 0 5 P U l R I X z I w M T k x M l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x O T E y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l 9 C U E V S L 0 N o Y W 5 n Z W Q g V H l w Z S 5 7 T 0 t f Y 2 9 u Z m l y b W F 0 a W 9 u T 2 Z G d W 5 k c y w 1 N H 0 m c X V v d D s s J n F 1 b 3 Q 7 U 2 V j d G l v b j E v U m V w b 3 J 0 S 1 B J X 0 5 P U l R I X z I w M T k x M l 9 C U E V S L 0 N o Y W 5 n Z W Q g V H l w Z S 5 7 T 0 t f Z G V s Z X R l Q 2 9 u c 2 V u d C w 1 N X 0 m c X V v d D s s J n F 1 b 3 Q 7 U 2 V j d G l v b j E v U m V w b 3 J 0 S 1 B J X 0 5 P U l R I X z I w M T k x M l 9 C U E V S L 0 N o Y W 5 n Z W Q g V H l w Z S 5 7 T 0 t f Z X N 0 Y W J s a X N o Q 2 9 u c 2 V u d C w 1 N n 0 m c X V v d D s s J n F 1 b 3 Q 7 U 2 V j d G l v b j E v U m V w b 3 J 0 S 1 B J X 0 5 P U l R I X z I w M T k x M l 9 C U E V S L 0 N o Y W 5 n Z W Q g V H l w Z S 5 7 T 0 t f Z 2 V 0 Q 2 9 u c 2 V u d C w 1 N 3 0 m c X V v d D s s J n F 1 b 3 Q 7 U 2 V j d G l v b j E v U m V w b 3 J 0 S 1 B J X 0 5 P U l R I X z I w M T k x M l 9 C U E V S L 0 N o Y W 5 n Z W Q g V H l w Z S 5 7 T 0 t f Z 2 V 0 Q 2 9 u c 2 V u d F N 0 Y X R 1 c y w 1 O H 0 m c X V v d D s s J n F 1 b 3 Q 7 U 2 V j d G l v b j E v U m V w b 3 J 0 S 1 B J X 0 5 P U l R I X z I w M T k x M l 9 C U E V S L 0 N o Y W 5 n Z W Q g V H l w Z S 5 7 T 0 t f Z 2 V 0 U G F 5 b W V u d F J l c X V l c 3 Q s N T l 9 J n F 1 b 3 Q 7 L C Z x d W 9 0 O 1 N l Y 3 R p b 2 4 x L 1 J l c G 9 y d E t Q S V 9 O T 1 J U S F 8 y M D E 5 M T J f Q l B F U i 9 D a G F u Z 2 V k I F R 5 c G U u e 0 9 L X 2 d l d F B h e W 1 l b n R T d G F 0 d X N S Z X F 1 Z X N 0 L D Y w f S Z x d W 9 0 O y w m c X V v d D t T Z W N 0 a W 9 u M S 9 S Z X B v c n R L U E l f T k 9 S V E h f M j A x O T E y X 0 J Q R V I v Q 2 h h b m d l Z C B U e X B l L n t P S 1 9 n Z X R Q Z X J p b 2 R p Y 1 B h e W 1 l b n R S Z X F 1 Z X N 0 L D Y x f S Z x d W 9 0 O y w m c X V v d D t T Z W N 0 a W 9 u M S 9 S Z X B v c n R L U E l f T k 9 S V E h f M j A x O T E y X 0 J Q R V I v Q 2 h h b m d l Z C B U e X B l L n t P S 1 9 n Z X R Q Z X J p b 2 R p Y 1 B h e W 1 l b n R T d G F 0 d X N S Z X F 1 Z X N 0 L D Y y f S Z x d W 9 0 O y w m c X V v d D t T Z W N 0 a W 9 u M S 9 S Z X B v c n R L U E l f T k 9 S V E h f M j A x O T E y X 0 J Q R V I v Q 2 h h b m d l Z C B U e X B l L n t P S 1 9 w Y X l t Z W 5 0 S W 5 p d G l h d G l v b l J l c X V l c 3 Q s N j N 9 J n F 1 b 3 Q 7 L C Z x d W 9 0 O 1 N l Y 3 R p b 2 4 x L 1 J l c G 9 y d E t Q S V 9 O T 1 J U S F 8 y M D E 5 M T J f Q l B F U i 9 D a G F u Z 2 V k I F R 5 c G U u e 0 9 L X 3 B l c m l v Z G l j U G F 5 b W V u d E l u a X R p Y X R p b 2 5 S Z X F 1 Z X N 0 L D Y 0 f S Z x d W 9 0 O y w m c X V v d D t T Z W N 0 a W 9 u M S 9 S Z X B v c n R L U E l f T k 9 S V E h f M j A x O T E y X 0 J Q R V I v Q 2 h h b m d l Z C B U e X B l L n t P S 1 9 y Z W F k Q W N j b 3 V u d E J h b G F u Y 2 U s N j V 9 J n F 1 b 3 Q 7 L C Z x d W 9 0 O 1 N l Y 3 R p b 2 4 x L 1 J l c G 9 y d E t Q S V 9 O T 1 J U S F 8 y M D E 5 M T J f Q l B F U i 9 D a G F u Z 2 V k I F R 5 c G U u e 0 9 L X 3 J l Y W R B Y 2 N v d W 5 0 R G V 0 Y W l s c y w 2 N n 0 m c X V v d D s s J n F 1 b 3 Q 7 U 2 V j d G l v b j E v U m V w b 3 J 0 S 1 B J X 0 5 P U l R I X z I w M T k x M l 9 C U E V S L 0 N o Y W 5 n Z W Q g V H l w Z S 5 7 T 0 t f c m V h Z E F j Y 2 9 1 b n R M a X N 0 L D Y 3 f S Z x d W 9 0 O y w m c X V v d D t T Z W N 0 a W 9 u M S 9 S Z X B v c n R L U E l f T k 9 S V E h f M j A x O T E y X 0 J Q R V I v Q 2 h h b m d l Z C B U e X B l L n t P S 1 9 y Z W F k Q W N j b 3 V u d F R y Y W 5 z Y W N 0 a W 9 u R G V 0 Y W l s c y w 2 O H 0 m c X V v d D s s J n F 1 b 3 Q 7 U 2 V j d G l v b j E v U m V w b 3 J 0 S 1 B J X 0 5 P U l R I X z I w M T k x M l 9 C U E V S L 0 N o Y W 5 n Z W Q g V H l w Z S 5 7 T 0 t f c m V h Z E F j Y 2 9 1 b n R U c m F u c 2 F j d G l v b k x p c 3 Q s N j l 9 J n F 1 b 3 Q 7 L C Z x d W 9 0 O 1 N l Y 3 R p b 2 4 x L 1 J l c G 9 y d E t Q S V 9 O T 1 J U S F 8 y M D E 5 M T J f Q l B F U i 9 D a G F u Z 2 V k I F R 5 c G U u e 0 9 L X 3 J l Y W R D Y X J k Q W N j b 3 V u d E J h b G F u Y 2 V z L D c w f S Z x d W 9 0 O y w m c X V v d D t T Z W N 0 a W 9 u M S 9 S Z X B v c n R L U E l f T k 9 S V E h f M j A x O T E y X 0 J Q R V I v Q 2 h h b m d l Z C B U e X B l L n t P S 1 9 y Z W F k Q 2 F y Z E F j Y 2 9 1 b n R E Z X R h a W x z L D c x f S Z x d W 9 0 O y w m c X V v d D t T Z W N 0 a W 9 u M S 9 S Z X B v c n R L U E l f T k 9 S V E h f M j A x O T E y X 0 J Q R V I v Q 2 h h b m d l Z C B U e X B l L n t P S 1 9 y Z W F k Q 2 F y Z E F j Y 2 9 1 b n R M a X N 0 L D c y f S Z x d W 9 0 O y w m c X V v d D t T Z W N 0 a W 9 u M S 9 S Z X B v c n R L U E l f T k 9 S V E h f M j A x O T E y X 0 J Q R V I v Q 2 h h b m d l Z C B U e X B l L n t P S 1 9 y Z W F k Q 2 F y Z E F j Y 2 9 1 b n R U c m F u c 2 F j d G l v b k x p c 3 Q s N z N 9 J n F 1 b 3 Q 7 L C Z x d W 9 0 O 1 N l Y 3 R p b 2 4 x L 1 J l c G 9 y d E t Q S V 9 O T 1 J U S F 8 y M D E 5 M T J f Q l B F U i 9 D a G F u Z 2 V k I F R 5 c G U u e 0 9 L X 3 J l d H J p Z X Z l Q X N w c 3 B z L D c 0 f S Z x d W 9 0 O y w m c X V v d D t T Z W N 0 a W 9 u M S 9 S Z X B v c n R L U E l f T k 9 S V E h f M j A x O T E y X 0 J Q R V I v Q 2 h h b m d l Z C B U e X B l L n t P S 1 9 1 c G R h d G V D b 2 5 z Z W 5 0 L D c 1 f S Z x d W 9 0 O y w m c X V v d D t T Z W N 0 a W 9 u M S 9 S Z X B v c n R L U E l f T k 9 S V E h f M j A x O T E y X 0 J Q R V I v Q 2 h h b m d l Z C B U e X B l L n t P S 1 9 1 c G R h d G V Q Y X l t Z W 5 0 U m V z b 3 V y Y 2 U s N z Z 9 J n F 1 b 3 Q 7 L C Z x d W 9 0 O 1 N l Y 3 R p b 2 4 x L 1 J l c G 9 y d E t Q S V 9 O T 1 J U S F 8 y M D E 5 M T J f Q l B F U i 9 D a G F u Z 2 V k I F R 5 c G U u e 0 9 L X 3 V w Z G F 0 Z V B l c m l v Z G l j U G F 5 b W V u d F J l c 2 9 1 c m N l L D c 3 f S Z x d W 9 0 O y w m c X V v d D t T Z W N 0 a W 9 u M S 9 S Z X B v c n R L U E l f T k 9 S V E h f M j A x O T E y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l 9 C U E V S L 0 N o Y W 5 n Z W Q g V H l w Z S 5 7 U H J v Y m x l b W F B c H B s a W N h d G l 2 b 1 9 Q Z X J j X 2 R l b G V 0 Z U N v b n N l b n Q s N z l 9 J n F 1 b 3 Q 7 L C Z x d W 9 0 O 1 N l Y 3 R p b 2 4 x L 1 J l c G 9 y d E t Q S V 9 O T 1 J U S F 8 y M D E 5 M T J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x O T E y X 0 J Q R V I v Q 2 h h b m d l Z C B U e X B l L n t Q c m 9 i b G V t Y U F w c G x p Y 2 F 0 a X Z v X 1 B l c m N f Z 2 V 0 Q 2 9 u c 2 V u d C w 4 M X 0 m c X V v d D s s J n F 1 b 3 Q 7 U 2 V j d G l v b j E v U m V w b 3 J 0 S 1 B J X 0 5 P U l R I X z I w M T k x M l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E 5 M T J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T k x M l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T k x M l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J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J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T k x M l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l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l 9 C U E V S L 0 N o Y W 5 n Z W Q g V H l w Z S 5 7 U H J v Y m x l b W F B c H B s a W N h d G l 2 b 1 9 Q Z X J j X 3 J l Y W R B Y 2 N v d W 5 0 T G l z d C w 5 M X 0 m c X V v d D s s J n F 1 b 3 Q 7 U 2 V j d G l v b j E v U m V w b 3 J 0 S 1 B J X 0 5 P U l R I X z I w M T k x M l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x O T E y X 0 J Q R V I v Q 2 h h b m d l Z C B U e X B l L n t Q c m 9 i b G V t Y U F w c G x p Y 2 F 0 a X Z v X 1 B l c m N f c m V 0 c m l l d m V B c 3 B z c H M s O T h 9 J n F 1 b 3 Q 7 L C Z x d W 9 0 O 1 N l Y 3 R p b 2 4 x L 1 J l c G 9 y d E t Q S V 9 O T 1 J U S F 8 y M D E 5 M T J f Q l B F U i 9 D a G F u Z 2 V k I F R 5 c G U u e 1 B y b 2 J s Z W 1 h Q X B w b G l j Y X R p d m 9 f U G V y Y 1 9 1 c G R h d G V D b 2 5 z Z W 5 0 L D k 5 f S Z x d W 9 0 O y w m c X V v d D t T Z W N 0 a W 9 u M S 9 S Z X B v c n R L U E l f T k 9 S V E h f M j A x O T E y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T k x M l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l 9 C U E V S L 0 N o Y W 5 n Z W Q g V H l w Z S 5 7 U H J v Y m x l b W F B c H B s a W N h d G l 2 b 1 9 j b 2 5 m a X J t Y X R p b 2 5 P Z k Z 1 b m R z L D E w M n 0 m c X V v d D s s J n F 1 b 3 Q 7 U 2 V j d G l v b j E v U m V w b 3 J 0 S 1 B J X 0 5 P U l R I X z I w M T k x M l 9 C U E V S L 0 N o Y W 5 n Z W Q g V H l w Z S 5 7 U H J v Y m x l b W F B c H B s a W N h d G l 2 b 1 9 k Z W x l d G V D b 2 5 z Z W 5 0 L D E w M 3 0 m c X V v d D s s J n F 1 b 3 Q 7 U 2 V j d G l v b j E v U m V w b 3 J 0 S 1 B J X 0 5 P U l R I X z I w M T k x M l 9 C U E V S L 0 N o Y W 5 n Z W Q g V H l w Z S 5 7 U H J v Y m x l b W F B c H B s a W N h d G l 2 b 1 9 l c 3 R h Y m x p c 2 h D b 2 5 z Z W 5 0 L D E w N H 0 m c X V v d D s s J n F 1 b 3 Q 7 U 2 V j d G l v b j E v U m V w b 3 J 0 S 1 B J X 0 5 P U l R I X z I w M T k x M l 9 C U E V S L 0 N o Y W 5 n Z W Q g V H l w Z S 5 7 U H J v Y m x l b W F B c H B s a W N h d G l 2 b 1 9 n Z X R D b 2 5 z Z W 5 0 L D E w N X 0 m c X V v d D s s J n F 1 b 3 Q 7 U 2 V j d G l v b j E v U m V w b 3 J 0 S 1 B J X 0 5 P U l R I X z I w M T k x M l 9 C U E V S L 0 N o Y W 5 n Z W Q g V H l w Z S 5 7 U H J v Y m x l b W F B c H B s a W N h d G l 2 b 1 9 n Z X R D b 2 5 z Z W 5 0 U 3 R h d H V z L D E w N n 0 m c X V v d D s s J n F 1 b 3 Q 7 U 2 V j d G l v b j E v U m V w b 3 J 0 S 1 B J X 0 5 P U l R I X z I w M T k x M l 9 C U E V S L 0 N o Y W 5 n Z W Q g V H l w Z S 5 7 U H J v Y m x l b W F B c H B s a W N h d G l 2 b 1 9 n Z X R Q Y X l t Z W 5 0 U m V x d W V z d C w x M D d 9 J n F 1 b 3 Q 7 L C Z x d W 9 0 O 1 N l Y 3 R p b 2 4 x L 1 J l c G 9 y d E t Q S V 9 O T 1 J U S F 8 y M D E 5 M T J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y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x O T E y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y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J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x O T E y X 0 J Q R V I v Q 2 h h b m d l Z C B U e X B l L n t Q c m 9 i b G V t Y U F w c G x p Y 2 F 0 a X Z v X 3 J l Y W R B Y 2 N v d W 5 0 Q m F s Y W 5 j Z S w x M T N 9 J n F 1 b 3 Q 7 L C Z x d W 9 0 O 1 N l Y 3 R p b 2 4 x L 1 J l c G 9 y d E t Q S V 9 O T 1 J U S F 8 y M D E 5 M T J f Q l B F U i 9 D a G F u Z 2 V k I F R 5 c G U u e 1 B y b 2 J s Z W 1 h Q X B w b G l j Y X R p d m 9 f c m V h Z E F j Y 2 9 1 b n R E Z X R h a W x z L D E x N H 0 m c X V v d D s s J n F 1 b 3 Q 7 U 2 V j d G l v b j E v U m V w b 3 J 0 S 1 B J X 0 5 P U l R I X z I w M T k x M l 9 C U E V S L 0 N o Y W 5 n Z W Q g V H l w Z S 5 7 U H J v Y m x l b W F B c H B s a W N h d G l 2 b 1 9 y Z W F k Q W N j b 3 V u d E x p c 3 Q s M T E 1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l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J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x O T E y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y X 0 J Q R V I v Q 2 h h b m d l Z C B U e X B l L n t Q c m 9 i b G V t Y U F w c G x p Y 2 F 0 a X Z v X 3 J l Y W R D Y X J k Q W N j b 3 V u d E x p c 3 Q s M T I w f S Z x d W 9 0 O y w m c X V v d D t T Z W N 0 a W 9 u M S 9 S Z X B v c n R L U E l f T k 9 S V E h f M j A x O T E y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E 5 M T J f Q l B F U i 9 D a G F u Z 2 V k I F R 5 c G U u e 1 B y b 2 J s Z W 1 h Q X B w b G l j Y X R p d m 9 f c m V 0 c m l l d m V B c 3 B z c H M s M T I y f S Z x d W 9 0 O y w m c X V v d D t T Z W N 0 a W 9 u M S 9 S Z X B v c n R L U E l f T k 9 S V E h f M j A x O T E y X 0 J Q R V I v Q 2 h h b m d l Z C B U e X B l L n t Q c m 9 i b G V t Y U F w c G x p Y 2 F 0 a X Z v X 3 V w Z G F 0 Z U N v b n N l b n Q s M T I z f S Z x d W 9 0 O y w m c X V v d D t T Z W N 0 a W 9 u M S 9 S Z X B v c n R L U E l f T k 9 S V E h f M j A x O T E y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E 5 M T J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y X 0 J Q R V I v Q 2 h h b m d l Z C B U e X B l L n t Q c m 9 i b G V t Y U N s a W V u d F 9 j b 2 5 m a X J t Y X R p b 2 5 P Z k Z 1 b m R z L D E y N n 0 m c X V v d D s s J n F 1 b 3 Q 7 U 2 V j d G l v b j E v U m V w b 3 J 0 S 1 B J X 0 5 P U l R I X z I w M T k x M l 9 C U E V S L 0 N o Y W 5 n Z W Q g V H l w Z S 5 7 U H J v Y m x l b W F D b G l l b n R f Z G V s Z X R l Q 2 9 u c 2 V u d C w x M j d 9 J n F 1 b 3 Q 7 L C Z x d W 9 0 O 1 N l Y 3 R p b 2 4 x L 1 J l c G 9 y d E t Q S V 9 O T 1 J U S F 8 y M D E 5 M T J f Q l B F U i 9 D a G F u Z 2 V k I F R 5 c G U u e 1 B y b 2 J s Z W 1 h Q 2 x p Z W 5 0 X 2 V z d G F i b G l z a E N v b n N l b n Q s M T I 4 f S Z x d W 9 0 O y w m c X V v d D t T Z W N 0 a W 9 u M S 9 S Z X B v c n R L U E l f T k 9 S V E h f M j A x O T E y X 0 J Q R V I v Q 2 h h b m d l Z C B U e X B l L n t Q c m 9 i b G V t Y U N s a W V u d F 9 n Z X R D b 2 5 z Z W 5 0 L D E y O X 0 m c X V v d D s s J n F 1 b 3 Q 7 U 2 V j d G l v b j E v U m V w b 3 J 0 S 1 B J X 0 5 P U l R I X z I w M T k x M l 9 C U E V S L 0 N o Y W 5 n Z W Q g V H l w Z S 5 7 U H J v Y m x l b W F D b G l l b n R f Z 2 V 0 Q 2 9 u c 2 V u d F N 0 Y X R 1 c y w x M z B 9 J n F 1 b 3 Q 7 L C Z x d W 9 0 O 1 N l Y 3 R p b 2 4 x L 1 J l c G 9 y d E t Q S V 9 O T 1 J U S F 8 y M D E 5 M T J f Q l B F U i 9 D a G F u Z 2 V k I F R 5 c G U u e 1 B y b 2 J s Z W 1 h Q 2 x p Z W 5 0 X 2 d l d F B h e W 1 l b n R S Z X F 1 Z X N 0 L D E z M X 0 m c X V v d D s s J n F 1 b 3 Q 7 U 2 V j d G l v b j E v U m V w b 3 J 0 S 1 B J X 0 5 P U l R I X z I w M T k x M l 9 C U E V S L 0 N o Y W 5 n Z W Q g V H l w Z S 5 7 U H J v Y m x l b W F D b G l l b n R f Z 2 V 0 U G F 5 b W V u d F N 0 Y X R 1 c 1 J l c X V l c 3 Q s M T M y f S Z x d W 9 0 O y w m c X V v d D t T Z W N 0 a W 9 u M S 9 S Z X B v c n R L U E l f T k 9 S V E h f M j A x O T E y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T k x M l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J f Q l B F U i 9 D a G F u Z 2 V k I F R 5 c G U u e 1 B y b 2 J s Z W 1 h Q 2 x p Z W 5 0 X 3 B h e W 1 l b n R J b m l 0 a W F 0 a W 9 u U m V x d W V z d C w x M z V 9 J n F 1 b 3 Q 7 L C Z x d W 9 0 O 1 N l Y 3 R p b 2 4 x L 1 J l c G 9 y d E t Q S V 9 O T 1 J U S F 8 y M D E 5 M T J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T k x M l 9 C U E V S L 0 N o Y W 5 n Z W Q g V H l w Z S 5 7 U H J v Y m x l b W F D b G l l b n R f c m V h Z E F j Y 2 9 1 b n R C Y W x h b m N l L D E z N 3 0 m c X V v d D s s J n F 1 b 3 Q 7 U 2 V j d G l v b j E v U m V w b 3 J 0 S 1 B J X 0 5 P U l R I X z I w M T k x M l 9 C U E V S L 0 N o Y W 5 n Z W Q g V H l w Z S 5 7 U H J v Y m x l b W F D b G l l b n R f c m V h Z E F j Y 2 9 1 b n R E Z X R h a W x z L D E z O H 0 m c X V v d D s s J n F 1 b 3 Q 7 U 2 V j d G l v b j E v U m V w b 3 J 0 S 1 B J X 0 5 P U l R I X z I w M T k x M l 9 C U E V S L 0 N o Y W 5 n Z W Q g V H l w Z S 5 7 U H J v Y m x l b W F D b G l l b n R f c m V h Z E F j Y 2 9 1 b n R M a X N 0 L D E z O X 0 m c X V v d D s s J n F 1 b 3 Q 7 U 2 V j d G l v b j E v U m V w b 3 J 0 S 1 B J X 0 5 P U l R I X z I w M T k x M l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y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E 5 M T J f Q l B F U i 9 D a G F u Z 2 V k I F R 5 c G U u e 1 B y b 2 J s Z W 1 h Q 2 x p Z W 5 0 X 3 J l Y W R D Y X J k Q W N j b 3 V u d E J h b G F u Y 2 V z L D E 0 M n 0 m c X V v d D s s J n F 1 b 3 Q 7 U 2 V j d G l v b j E v U m V w b 3 J 0 S 1 B J X 0 5 P U l R I X z I w M T k x M l 9 C U E V S L 0 N o Y W 5 n Z W Q g V H l w Z S 5 7 U H J v Y m x l b W F D b G l l b n R f c m V h Z E N h c m R B Y 2 N v d W 5 0 R G V 0 Y W l s c y w x N D N 9 J n F 1 b 3 Q 7 L C Z x d W 9 0 O 1 N l Y 3 R p b 2 4 x L 1 J l c G 9 y d E t Q S V 9 O T 1 J U S F 8 y M D E 5 M T J f Q l B F U i 9 D a G F u Z 2 V k I F R 5 c G U u e 1 B y b 2 J s Z W 1 h Q 2 x p Z W 5 0 X 3 J l Y W R D Y X J k Q W N j b 3 V u d E x p c 3 Q s M T Q 0 f S Z x d W 9 0 O y w m c X V v d D t T Z W N 0 a W 9 u M S 9 S Z X B v c n R L U E l f T k 9 S V E h f M j A x O T E y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x O T E y X 0 J Q R V I v Q 2 h h b m d l Z C B U e X B l L n t Q c m 9 i b G V t Y U N s a W V u d F 9 y Z X R y a W V 2 Z U F z c H N w c y w x N D Z 9 J n F 1 b 3 Q 7 L C Z x d W 9 0 O 1 N l Y 3 R p b 2 4 x L 1 J l c G 9 y d E t Q S V 9 O T 1 J U S F 8 y M D E 5 M T J f Q l B F U i 9 D a G F u Z 2 V k I F R 5 c G U u e 1 B y b 2 J s Z W 1 h Q 2 x p Z W 5 0 X 3 V w Z G F 0 Z U N v b n N l b n Q s M T Q 3 f S Z x d W 9 0 O y w m c X V v d D t T Z W N 0 a W 9 u M S 9 S Z X B v c n R L U E l f T k 9 S V E h f M j A x O T E y X 0 J Q R V I v Q 2 h h b m d l Z C B U e X B l L n t Q c m 9 i b G V t Y U N s a W V u d F 9 1 c G R h d G V Q Y X l t Z W 5 0 U m V z b 3 V y Y 2 U s M T Q 4 f S Z x d W 9 0 O y w m c X V v d D t T Z W N 0 a W 9 u M S 9 S Z X B v c n R L U E l f T k 9 S V E h f M j A x O T E y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J f Q l B F U i 9 D a G F u Z 2 V k I F R 5 c G U u e 1 R v d G F s X 2 N v b m Z p c m 1 h d G l v b k 9 m R n V u Z H M s M T U w f S Z x d W 9 0 O y w m c X V v d D t T Z W N 0 a W 9 u M S 9 S Z X B v c n R L U E l f T k 9 S V E h f M j A x O T E y X 0 J Q R V I v Q 2 h h b m d l Z C B U e X B l L n t U b 3 R h b F 9 k Z W x l d G V D b 2 5 z Z W 5 0 L D E 1 M X 0 m c X V v d D s s J n F 1 b 3 Q 7 U 2 V j d G l v b j E v U m V w b 3 J 0 S 1 B J X 0 5 P U l R I X z I w M T k x M l 9 C U E V S L 0 N o Y W 5 n Z W Q g V H l w Z S 5 7 V G 9 0 Y W x f Z X N 0 Y W J s a X N o Q 2 9 u c 2 V u d C w x N T J 9 J n F 1 b 3 Q 7 L C Z x d W 9 0 O 1 N l Y 3 R p b 2 4 x L 1 J l c G 9 y d E t Q S V 9 O T 1 J U S F 8 y M D E 5 M T J f Q l B F U i 9 D a G F u Z 2 V k I F R 5 c G U u e 1 R v d G F s X 2 d l d E N v b n N l b n Q s M T U z f S Z x d W 9 0 O y w m c X V v d D t T Z W N 0 a W 9 u M S 9 S Z X B v c n R L U E l f T k 9 S V E h f M j A x O T E y X 0 J Q R V I v Q 2 h h b m d l Z C B U e X B l L n t U b 3 R h b F 9 n Z X R D b 2 5 z Z W 5 0 U 3 R h d H V z L D E 1 N H 0 m c X V v d D s s J n F 1 b 3 Q 7 U 2 V j d G l v b j E v U m V w b 3 J 0 S 1 B J X 0 5 P U l R I X z I w M T k x M l 9 C U E V S L 0 N o Y W 5 n Z W Q g V H l w Z S 5 7 V G 9 0 Y W x f Z 2 V 0 U G F 5 b W V u d F J l c X V l c 3 Q s M T U 1 f S Z x d W 9 0 O y w m c X V v d D t T Z W N 0 a W 9 u M S 9 S Z X B v c n R L U E l f T k 9 S V E h f M j A x O T E y X 0 J Q R V I v Q 2 h h b m d l Z C B U e X B l L n t U b 3 R h b F 9 n Z X R Q Y X l t Z W 5 0 U 3 R h d H V z U m V x d W V z d C w x N T Z 9 J n F 1 b 3 Q 7 L C Z x d W 9 0 O 1 N l Y 3 R p b 2 4 x L 1 J l c G 9 y d E t Q S V 9 O T 1 J U S F 8 y M D E 5 M T J f Q l B F U i 9 D a G F u Z 2 V k I F R 5 c G U u e 1 R v d G F s X 2 d l d F B l c m l v Z G l j U G F 5 b W V u d F J l c X V l c 3 Q s M T U 3 f S Z x d W 9 0 O y w m c X V v d D t T Z W N 0 a W 9 u M S 9 S Z X B v c n R L U E l f T k 9 S V E h f M j A x O T E y X 0 J Q R V I v Q 2 h h b m d l Z C B U e X B l L n t U b 3 R h b F 9 n Z X R Q Z X J p b 2 R p Y 1 B h e W 1 l b n R T d G F 0 d X N S Z X F 1 Z X N 0 L D E 1 O H 0 m c X V v d D s s J n F 1 b 3 Q 7 U 2 V j d G l v b j E v U m V w b 3 J 0 S 1 B J X 0 5 P U l R I X z I w M T k x M l 9 C U E V S L 0 N o Y W 5 n Z W Q g V H l w Z S 5 7 V G 9 0 Y W x f c G F 5 b W V u d E l u a X R p Y X R p b 2 5 S Z X F 1 Z X N 0 L D E 1 O X 0 m c X V v d D s s J n F 1 b 3 Q 7 U 2 V j d G l v b j E v U m V w b 3 J 0 S 1 B J X 0 5 P U l R I X z I w M T k x M l 9 C U E V S L 0 N o Y W 5 n Z W Q g V H l w Z S 5 7 V G 9 0 Y W x f c G V y a W 9 k a W N Q Y X l t Z W 5 0 S W 5 p d G l h d G l v b l J l c X V l c 3 Q s M T Y w f S Z x d W 9 0 O y w m c X V v d D t T Z W N 0 a W 9 u M S 9 S Z X B v c n R L U E l f T k 9 S V E h f M j A x O T E y X 0 J Q R V I v Q 2 h h b m d l Z C B U e X B l L n t U b 3 R h b F 9 y Z W F k Q W N j b 3 V u d E J h b G F u Y 2 U s M T Y x f S Z x d W 9 0 O y w m c X V v d D t T Z W N 0 a W 9 u M S 9 S Z X B v c n R L U E l f T k 9 S V E h f M j A x O T E y X 0 J Q R V I v Q 2 h h b m d l Z C B U e X B l L n t U b 3 R h b F 9 y Z W F k Q W N j b 3 V u d E R l d G F p b H M s M T Y y f S Z x d W 9 0 O y w m c X V v d D t T Z W N 0 a W 9 u M S 9 S Z X B v c n R L U E l f T k 9 S V E h f M j A x O T E y X 0 J Q R V I v Q 2 h h b m d l Z C B U e X B l L n t U b 3 R h b F 9 y Z W F k Q W N j b 3 V u d E x p c 3 Q s M T Y z f S Z x d W 9 0 O y w m c X V v d D t T Z W N 0 a W 9 u M S 9 S Z X B v c n R L U E l f T k 9 S V E h f M j A x O T E y X 0 J Q R V I v Q 2 h h b m d l Z C B U e X B l L n t U b 3 R h b F 9 y Z W F k Q W N j b 3 V u d F R y Y W 5 z Y W N 0 a W 9 u R G V 0 Y W l s c y w x N j R 9 J n F 1 b 3 Q 7 L C Z x d W 9 0 O 1 N l Y 3 R p b 2 4 x L 1 J l c G 9 y d E t Q S V 9 O T 1 J U S F 8 y M D E 5 M T J f Q l B F U i 9 D a G F u Z 2 V k I F R 5 c G U u e 1 R v d G F s X 3 J l Y W R B Y 2 N v d W 5 0 V H J h b n N h Y 3 R p b 2 5 M a X N 0 L D E 2 N X 0 m c X V v d D s s J n F 1 b 3 Q 7 U 2 V j d G l v b j E v U m V w b 3 J 0 S 1 B J X 0 5 P U l R I X z I w M T k x M l 9 C U E V S L 0 N o Y W 5 n Z W Q g V H l w Z S 5 7 V G 9 0 Y W x f c m V h Z E N h c m R B Y 2 N v d W 5 0 Q m F s Y W 5 j Z X M s M T Y 2 f S Z x d W 9 0 O y w m c X V v d D t T Z W N 0 a W 9 u M S 9 S Z X B v c n R L U E l f T k 9 S V E h f M j A x O T E y X 0 J Q R V I v Q 2 h h b m d l Z C B U e X B l L n t U b 3 R h b F 9 y Z W F k Q 2 F y Z E F j Y 2 9 1 b n R E Z X R h a W x z L D E 2 N 3 0 m c X V v d D s s J n F 1 b 3 Q 7 U 2 V j d G l v b j E v U m V w b 3 J 0 S 1 B J X 0 5 P U l R I X z I w M T k x M l 9 C U E V S L 0 N o Y W 5 n Z W Q g V H l w Z S 5 7 V G 9 0 Y W x f c m V h Z E N h c m R B Y 2 N v d W 5 0 T G l z d C w x N j h 9 J n F 1 b 3 Q 7 L C Z x d W 9 0 O 1 N l Y 3 R p b 2 4 x L 1 J l c G 9 y d E t Q S V 9 O T 1 J U S F 8 y M D E 5 M T J f Q l B F U i 9 D a G F u Z 2 V k I F R 5 c G U u e 1 R v d G F s X 3 J l Y W R D Y X J k Q W N j b 3 V u d F R y Y W 5 z Y W N 0 a W 9 u T G l z d C w x N j l 9 J n F 1 b 3 Q 7 L C Z x d W 9 0 O 1 N l Y 3 R p b 2 4 x L 1 J l c G 9 y d E t Q S V 9 O T 1 J U S F 8 y M D E 5 M T J f Q l B F U i 9 D a G F u Z 2 V k I F R 5 c G U u e 1 R v d G F s X 3 J l d H J p Z X Z l Q X N w c 3 B z L D E 3 M H 0 m c X V v d D s s J n F 1 b 3 Q 7 U 2 V j d G l v b j E v U m V w b 3 J 0 S 1 B J X 0 5 P U l R I X z I w M T k x M l 9 C U E V S L 0 N o Y W 5 n Z W Q g V H l w Z S 5 7 V G 9 0 Y W x f d X B k Y X R l Q 2 9 u c 2 V u d C w x N z F 9 J n F 1 b 3 Q 7 L C Z x d W 9 0 O 1 N l Y 3 R p b 2 4 x L 1 J l c G 9 y d E t Q S V 9 O T 1 J U S F 8 y M D E 5 M T J f Q l B F U i 9 D a G F u Z 2 V k I F R 5 c G U u e 1 R v d G F s X 3 V w Z G F 0 Z V B h e W 1 l b n R S Z X N v d X J j Z S w x N z J 9 J n F 1 b 3 Q 7 L C Z x d W 9 0 O 1 N l Y 3 R p b 2 4 x L 1 J l c G 9 y d E t Q S V 9 O T 1 J U S F 8 y M D E 5 M T J f Q l B F U i 9 D a G F u Z 2 V k I F R 5 c G U u e 1 R v d G F s X 3 V w Z G F 0 Z V B l c m l v Z G l j U G F 5 b W V u d F J l c 2 9 1 c m N l L D E 3 M 3 0 m c X V v d D s s J n F 1 b 3 Q 7 U 2 V j d G l v b j E v U m V w b 3 J 0 S 1 B J X 0 5 P U l R I X z I w M T k x M l 9 C U E V S L 0 N o Y W 5 n Z W Q g V H l w Z S 5 7 Z H V y Y X R h T W V k a W F f Y 2 9 u Z m l y b W F 0 a W 9 u T 2 Z G d W 5 k c y w x N z R 9 J n F 1 b 3 Q 7 L C Z x d W 9 0 O 1 N l Y 3 R p b 2 4 x L 1 J l c G 9 y d E t Q S V 9 O T 1 J U S F 8 y M D E 5 M T J f Q l B F U i 9 D a G F u Z 2 V k I F R 5 c G U u e 2 R 1 c m F 0 Y U 1 l Z G l h X 2 R l b G V 0 Z U N v b n N l b n Q s M T c 1 f S Z x d W 9 0 O y w m c X V v d D t T Z W N 0 a W 9 u M S 9 S Z X B v c n R L U E l f T k 9 S V E h f M j A x O T E y X 0 J Q R V I v Q 2 h h b m d l Z C B U e X B l L n t k d X J h d G F N Z W R p Y V 9 l c 3 R h Y m x p c 2 h D b 2 5 z Z W 5 0 L D E 3 N n 0 m c X V v d D s s J n F 1 b 3 Q 7 U 2 V j d G l v b j E v U m V w b 3 J 0 S 1 B J X 0 5 P U l R I X z I w M T k x M l 9 C U E V S L 0 N o Y W 5 n Z W Q g V H l w Z S 5 7 Z H V y Y X R h T W V k a W F f Z 2 V 0 Q 2 9 u c 2 V u d C w x N z d 9 J n F 1 b 3 Q 7 L C Z x d W 9 0 O 1 N l Y 3 R p b 2 4 x L 1 J l c G 9 y d E t Q S V 9 O T 1 J U S F 8 y M D E 5 M T J f Q l B F U i 9 D a G F u Z 2 V k I F R 5 c G U u e 2 R 1 c m F 0 Y U 1 l Z G l h X 2 d l d E N v b n N l b n R T d G F 0 d X M s M T c 4 f S Z x d W 9 0 O y w m c X V v d D t T Z W N 0 a W 9 u M S 9 S Z X B v c n R L U E l f T k 9 S V E h f M j A x O T E y X 0 J Q R V I v Q 2 h h b m d l Z C B U e X B l L n t k d X J h d G F N Z W R p Y V 9 n Z X R Q Y X l t Z W 5 0 U m V x d W V z d C w x N z l 9 J n F 1 b 3 Q 7 L C Z x d W 9 0 O 1 N l Y 3 R p b 2 4 x L 1 J l c G 9 y d E t Q S V 9 O T 1 J U S F 8 y M D E 5 M T J f Q l B F U i 9 D a G F u Z 2 V k I F R 5 c G U u e 2 R 1 c m F 0 Y U 1 l Z G l h X 2 d l d F B h e W 1 l b n R T d G F 0 d X N S Z X F 1 Z X N 0 L D E 4 M H 0 m c X V v d D s s J n F 1 b 3 Q 7 U 2 V j d G l v b j E v U m V w b 3 J 0 S 1 B J X 0 5 P U l R I X z I w M T k x M l 9 C U E V S L 0 N o Y W 5 n Z W Q g V H l w Z S 5 7 Z H V y Y X R h T W V k a W F f Z 2 V 0 U G V y a W 9 k a W N Q Y X l t Z W 5 0 U m V x d W V z d C w x O D F 9 J n F 1 b 3 Q 7 L C Z x d W 9 0 O 1 N l Y 3 R p b 2 4 x L 1 J l c G 9 y d E t Q S V 9 O T 1 J U S F 8 y M D E 5 M T J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y X 0 J Q R V I v Q 2 h h b m d l Z C B U e X B l L n t k d X J h d G F N Z W R p Y V 9 w Y X l t Z W 5 0 S W 5 p d G l h d G l v b l J l c X V l c 3 Q s M T g z f S Z x d W 9 0 O y w m c X V v d D t T Z W N 0 a W 9 u M S 9 S Z X B v c n R L U E l f T k 9 S V E h f M j A x O T E y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E 5 M T J f Q l B F U i 9 D a G F u Z 2 V k I F R 5 c G U u e 2 R 1 c m F 0 Y U 1 l Z G l h X 3 J l Y W R B Y 2 N v d W 5 0 Q m F s Y W 5 j Z S w x O D V 9 J n F 1 b 3 Q 7 L C Z x d W 9 0 O 1 N l Y 3 R p b 2 4 x L 1 J l c G 9 y d E t Q S V 9 O T 1 J U S F 8 y M D E 5 M T J f Q l B F U i 9 D a G F u Z 2 V k I F R 5 c G U u e 2 R 1 c m F 0 Y U 1 l Z G l h X 3 J l Y W R B Y 2 N v d W 5 0 R G V 0 Y W l s c y w x O D Z 9 J n F 1 b 3 Q 7 L C Z x d W 9 0 O 1 N l Y 3 R p b 2 4 x L 1 J l c G 9 y d E t Q S V 9 O T 1 J U S F 8 y M D E 5 M T J f Q l B F U i 9 D a G F u Z 2 V k I F R 5 c G U u e 2 R 1 c m F 0 Y U 1 l Z G l h X 3 J l Y W R B Y 2 N v d W 5 0 T G l z d C w x O D d 9 J n F 1 b 3 Q 7 L C Z x d W 9 0 O 1 N l Y 3 R p b 2 4 x L 1 J l c G 9 y d E t Q S V 9 O T 1 J U S F 8 y M D E 5 M T J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T k x M l 9 C U E V S L 0 N o Y W 5 n Z W Q g V H l w Z S 5 7 Z H V y Y X R h T W V k a W F f c m V h Z E F j Y 2 9 1 b n R U c m F u c 2 F j d G l v b k x p c 3 Q s M T g 5 f S Z x d W 9 0 O y w m c X V v d D t T Z W N 0 a W 9 u M S 9 S Z X B v c n R L U E l f T k 9 S V E h f M j A x O T E y X 0 J Q R V I v Q 2 h h b m d l Z C B U e X B l L n t k d X J h d G F N Z W R p Y V 9 y Z W F k Q 2 F y Z E F j Y 2 9 1 b n R C Y W x h b m N l c y w x O T B 9 J n F 1 b 3 Q 7 L C Z x d W 9 0 O 1 N l Y 3 R p b 2 4 x L 1 J l c G 9 y d E t Q S V 9 O T 1 J U S F 8 y M D E 5 M T J f Q l B F U i 9 D a G F u Z 2 V k I F R 5 c G U u e 2 R 1 c m F 0 Y U 1 l Z G l h X 3 J l Y W R D Y X J k Q W N j b 3 V u d E R l d G F p b H M s M T k x f S Z x d W 9 0 O y w m c X V v d D t T Z W N 0 a W 9 u M S 9 S Z X B v c n R L U E l f T k 9 S V E h f M j A x O T E y X 0 J Q R V I v Q 2 h h b m d l Z C B U e X B l L n t k d X J h d G F N Z W R p Y V 9 y Z W F k Q 2 F y Z E F j Y 2 9 1 b n R M a X N 0 L D E 5 M n 0 m c X V v d D s s J n F 1 b 3 Q 7 U 2 V j d G l v b j E v U m V w b 3 J 0 S 1 B J X 0 5 P U l R I X z I w M T k x M l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T k x M l 9 C U E V S L 0 N o Y W 5 n Z W Q g V H l w Z S 5 7 Z H V y Y X R h T W V k a W F f c m V 0 c m l l d m V B c 3 B z c H M s M T k 0 f S Z x d W 9 0 O y w m c X V v d D t T Z W N 0 a W 9 u M S 9 S Z X B v c n R L U E l f T k 9 S V E h f M j A x O T E y X 0 J Q R V I v Q 2 h h b m d l Z C B U e X B l L n t k d X J h d G F N Z W R p Y V 9 1 c G R h d G V D b 2 5 z Z W 5 0 L D E 5 N X 0 m c X V v d D s s J n F 1 b 3 Q 7 U 2 V j d G l v b j E v U m V w b 3 J 0 S 1 B J X 0 5 P U l R I X z I w M T k x M l 9 C U E V S L 0 N o Y W 5 n Z W Q g V H l w Z S 5 7 Z H V y Y X R h T W V k a W F f d X B k Y X R l U G F 5 b W V u d F J l c 2 9 1 c m N l L D E 5 N n 0 m c X V v d D s s J n F 1 b 3 Q 7 U 2 V j d G l v b j E v U m V w b 3 J 0 S 1 B J X 0 5 P U l R I X z I w M T k x M l 9 C U E V S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1 J l c G 9 y d E t Q S V 9 O T 1 J U S F 8 y M D E 5 M T J f Q l B F U i 9 D a G F u Z 2 V k I F R 5 c G U u e 2 R h e S w w f S Z x d W 9 0 O y w m c X V v d D t T Z W N 0 a W 9 u M S 9 S Z X B v c n R L U E l f T k 9 S V E h f M j A x O T E y X 0 J Q R V I v Q 2 h h b m d l Z C B U e X B l L n t n c n V w c G 9 C Y W 5 j Y X J p b y w x f S Z x d W 9 0 O y w m c X V v d D t T Z W N 0 a W 9 u M S 9 S Z X B v c n R L U E l f T k 9 S V E h f M j A x O T E y X 0 J Q R V I v Q 2 h h b m d l Z C B U e X B l L n t h c 3 B z c E N v Z G U s M n 0 m c X V v d D s s J n F 1 b 3 Q 7 U 2 V j d G l v b j E v U m V w b 3 J 0 S 1 B J X 0 5 P U l R I X z I w M T k x M l 9 C U E V S L 0 N o Y W 5 n Z W Q g V H l w Z S 5 7 Z G 9 3 b n R p b W U s M 3 0 m c X V v d D s s J n F 1 b 3 Q 7 U 2 V j d G l v b j E v U m V w b 3 J 0 S 1 B J X 0 5 P U l R I X z I w M T k x M l 9 C U E V S L 0 N o Y W 5 n Z W Q g V H l w Z S 5 7 Z G 9 3 b n R p b W V f U G V y Y y w 0 f S Z x d W 9 0 O y w m c X V v d D t T Z W N 0 a W 9 u M S 9 S Z X B v c n R L U E l f T k 9 S V E h f M j A x O T E y X 0 J Q R V I v Q 2 h h b m d l Z C B U e X B l L n t 1 c H R p b W V f U G V y Y y w 1 f S Z x d W 9 0 O y w m c X V v d D t T Z W N 0 a W 9 u M S 9 S Z X B v c n R L U E l f T k 9 S V E h f M j A x O T E y X 0 J Q R V I v Q 2 h h b m d l Z C B U e X B l L n t J b m R p c 3 B v b m l i a W x p d G F f Y 2 9 u Z m l y b W F 0 a W 9 u T 2 Z G d W 5 k c y w 2 f S Z x d W 9 0 O y w m c X V v d D t T Z W N 0 a W 9 u M S 9 S Z X B v c n R L U E l f T k 9 S V E h f M j A x O T E y X 0 J Q R V I v Q 2 h h b m d l Z C B U e X B l L n t J b m R p c 3 B v b m l i a W x p d G F f Z G V s Z X R l Q 2 9 u c 2 V u d C w 3 f S Z x d W 9 0 O y w m c X V v d D t T Z W N 0 a W 9 u M S 9 S Z X B v c n R L U E l f T k 9 S V E h f M j A x O T E y X 0 J Q R V I v Q 2 h h b m d l Z C B U e X B l L n t J b m R p c 3 B v b m l i a W x p d G F f Z X N 0 Y W J s a X N o Q 2 9 u c 2 V u d C w 4 f S Z x d W 9 0 O y w m c X V v d D t T Z W N 0 a W 9 u M S 9 S Z X B v c n R L U E l f T k 9 S V E h f M j A x O T E y X 0 J Q R V I v Q 2 h h b m d l Z C B U e X B l L n t J b m R p c 3 B v b m l i a W x p d G F f Z 2 V 0 Q 2 9 u c 2 V u d C w 5 f S Z x d W 9 0 O y w m c X V v d D t T Z W N 0 a W 9 u M S 9 S Z X B v c n R L U E l f T k 9 S V E h f M j A x O T E y X 0 J Q R V I v Q 2 h h b m d l Z C B U e X B l L n t J b m R p c 3 B v b m l i a W x p d G F f Z 2 V 0 Q 2 9 u c 2 V u d F N 0 Y X R 1 c y w x M H 0 m c X V v d D s s J n F 1 b 3 Q 7 U 2 V j d G l v b j E v U m V w b 3 J 0 S 1 B J X 0 5 P U l R I X z I w M T k x M l 9 C U E V S L 0 N o Y W 5 n Z W Q g V H l w Z S 5 7 S W 5 k a X N w b 2 5 p Y m l s a X R h X 2 d l d F B h e W 1 l b n R S Z X F 1 Z X N 0 L D E x f S Z x d W 9 0 O y w m c X V v d D t T Z W N 0 a W 9 u M S 9 S Z X B v c n R L U E l f T k 9 S V E h f M j A x O T E y X 0 J Q R V I v Q 2 h h b m d l Z C B U e X B l L n t J b m R p c 3 B v b m l i a W x p d G F f Z 2 V 0 U G F 5 b W V u d F N 0 Y X R 1 c 1 J l c X V l c 3 Q s M T J 9 J n F 1 b 3 Q 7 L C Z x d W 9 0 O 1 N l Y 3 R p b 2 4 x L 1 J l c G 9 y d E t Q S V 9 O T 1 J U S F 8 y M D E 5 M T J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x O T E y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l 9 C U E V S L 0 N o Y W 5 n Z W Q g V H l w Z S 5 7 S W 5 k a X N w b 2 5 p Y m l s a X R h X 3 B h e W 1 l b n R J b m l 0 a W F 0 a W 9 u U m V x d W V z d C w x N X 0 m c X V v d D s s J n F 1 b 3 Q 7 U 2 V j d G l v b j E v U m V w b 3 J 0 S 1 B J X 0 5 P U l R I X z I w M T k x M l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y X 0 J Q R V I v Q 2 h h b m d l Z C B U e X B l L n t J b m R p c 3 B v b m l i a W x p d G F f c m V h Z E F j Y 2 9 1 b n R C Y W x h b m N l L D E 3 f S Z x d W 9 0 O y w m c X V v d D t T Z W N 0 a W 9 u M S 9 S Z X B v c n R L U E l f T k 9 S V E h f M j A x O T E y X 0 J Q R V I v Q 2 h h b m d l Z C B U e X B l L n t J b m R p c 3 B v b m l i a W x p d G F f c m V h Z E F j Y 2 9 1 b n R E Z X R h a W x z L D E 4 f S Z x d W 9 0 O y w m c X V v d D t T Z W N 0 a W 9 u M S 9 S Z X B v c n R L U E l f T k 9 S V E h f M j A x O T E y X 0 J Q R V I v Q 2 h h b m d l Z C B U e X B l L n t J b m R p c 3 B v b m l i a W x p d G F f c m V h Z E F j Y 2 9 1 b n R M a X N 0 L D E 5 f S Z x d W 9 0 O y w m c X V v d D t T Z W N 0 a W 9 u M S 9 S Z X B v c n R L U E l f T k 9 S V E h f M j A x O T E y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J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T k x M l 9 C U E V S L 0 N o Y W 5 n Z W Q g V H l w Z S 5 7 S W 5 k a X N w b 2 5 p Y m l s a X R h X 3 J l Y W R D Y X J k Q W N j b 3 V u d E J h b G F u Y 2 V z L D I y f S Z x d W 9 0 O y w m c X V v d D t T Z W N 0 a W 9 u M S 9 S Z X B v c n R L U E l f T k 9 S V E h f M j A x O T E y X 0 J Q R V I v Q 2 h h b m d l Z C B U e X B l L n t J b m R p c 3 B v b m l i a W x p d G F f c m V h Z E N h c m R B Y 2 N v d W 5 0 R G V 0 Y W l s c y w y M 3 0 m c X V v d D s s J n F 1 b 3 Q 7 U 2 V j d G l v b j E v U m V w b 3 J 0 S 1 B J X 0 5 P U l R I X z I w M T k x M l 9 C U E V S L 0 N o Y W 5 n Z W Q g V H l w Z S 5 7 S W 5 k a X N w b 2 5 p Y m l s a X R h X 3 J l Y W R D Y X J k Q W N j b 3 V u d E x p c 3 Q s M j R 9 J n F 1 b 3 Q 7 L C Z x d W 9 0 O 1 N l Y 3 R p b 2 4 x L 1 J l c G 9 y d E t Q S V 9 O T 1 J U S F 8 y M D E 5 M T J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J f Q l B F U i 9 D a G F u Z 2 V k I F R 5 c G U u e 0 l u Z G l z c G 9 u a W J p b G l 0 Y V 9 y Z X R y a W V 2 Z U F z c H N w c y w y N n 0 m c X V v d D s s J n F 1 b 3 Q 7 U 2 V j d G l v b j E v U m V w b 3 J 0 S 1 B J X 0 5 P U l R I X z I w M T k x M l 9 C U E V S L 0 N o Y W 5 n Z W Q g V H l w Z S 5 7 S W 5 k a X N w b 2 5 p Y m l s a X R h X 3 V w Z G F 0 Z U N v b n N l b n Q s M j d 9 J n F 1 b 3 Q 7 L C Z x d W 9 0 O 1 N l Y 3 R p b 2 4 x L 1 J l c G 9 y d E t Q S V 9 O T 1 J U S F 8 y M D E 5 M T J f Q l B F U i 9 D a G F u Z 2 V k I F R 5 c G U u e 0 l u Z G l z c G 9 u a W J p b G l 0 Y V 9 1 c G R h d G V Q Y X l t Z W 5 0 U m V z b 3 V y Y 2 U s M j h 9 J n F 1 b 3 Q 7 L C Z x d W 9 0 O 1 N l Y 3 R p b 2 4 x L 1 J l c G 9 y d E t Q S V 9 O T 1 J U S F 8 y M D E 5 M T J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l 9 C U E V S L 0 N o Y W 5 n Z W Q g V H l w Z S 5 7 S W 5 k a X N w b 2 5 p Y m l s a X R h X 1 B l c m N f Y 2 9 u Z m l y b W F 0 a W 9 u T 2 Z G d W 5 k c y w z M H 0 m c X V v d D s s J n F 1 b 3 Q 7 U 2 V j d G l v b j E v U m V w b 3 J 0 S 1 B J X 0 5 P U l R I X z I w M T k x M l 9 C U E V S L 0 N o Y W 5 n Z W Q g V H l w Z S 5 7 S W 5 k a X N w b 2 5 p Y m l s a X R h X 1 B l c m N f Z G V s Z X R l Q 2 9 u c 2 V u d C w z M X 0 m c X V v d D s s J n F 1 b 3 Q 7 U 2 V j d G l v b j E v U m V w b 3 J 0 S 1 B J X 0 5 P U l R I X z I w M T k x M l 9 C U E V S L 0 N o Y W 5 n Z W Q g V H l w Z S 5 7 S W 5 k a X N w b 2 5 p Y m l s a X R h X 1 B l c m N f Z X N 0 Y W J s a X N o Q 2 9 u c 2 V u d C w z M n 0 m c X V v d D s s J n F 1 b 3 Q 7 U 2 V j d G l v b j E v U m V w b 3 J 0 S 1 B J X 0 5 P U l R I X z I w M T k x M l 9 C U E V S L 0 N o Y W 5 n Z W Q g V H l w Z S 5 7 S W 5 k a X N w b 2 5 p Y m l s a X R h X 1 B l c m N f Z 2 V 0 Q 2 9 u c 2 V u d C w z M 3 0 m c X V v d D s s J n F 1 b 3 Q 7 U 2 V j d G l v b j E v U m V w b 3 J 0 S 1 B J X 0 5 P U l R I X z I w M T k x M l 9 C U E V S L 0 N o Y W 5 n Z W Q g V H l w Z S 5 7 S W 5 k a X N w b 2 5 p Y m l s a X R h X 1 B l c m N f Z 2 V 0 Q 2 9 u c 2 V u d F N 0 Y X R 1 c y w z N H 0 m c X V v d D s s J n F 1 b 3 Q 7 U 2 V j d G l v b j E v U m V w b 3 J 0 S 1 B J X 0 5 P U l R I X z I w M T k x M l 9 C U E V S L 0 N o Y W 5 n Z W Q g V H l w Z S 5 7 S W 5 k a X N w b 2 5 p Y m l s a X R h X 1 B l c m N f Z 2 V 0 U G F 5 b W V u d F J l c X V l c 3 Q s M z V 9 J n F 1 b 3 Q 7 L C Z x d W 9 0 O 1 N l Y 3 R p b 2 4 x L 1 J l c G 9 y d E t Q S V 9 O T 1 J U S F 8 y M D E 5 M T J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x O T E y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y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y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E 5 M T J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y X 0 J Q R V I v Q 2 h h b m d l Z C B U e X B l L n t J b m R p c 3 B v b m l i a W x p d G F f U G V y Y 1 9 y Z W F k Q W N j b 3 V u d E J h b G F u Y 2 U s N D F 9 J n F 1 b 3 Q 7 L C Z x d W 9 0 O 1 N l Y 3 R p b 2 4 x L 1 J l c G 9 y d E t Q S V 9 O T 1 J U S F 8 y M D E 5 M T J f Q l B F U i 9 D a G F u Z 2 V k I F R 5 c G U u e 0 l u Z G l z c G 9 u a W J p b G l 0 Y V 9 Q Z X J j X 3 J l Y W R B Y 2 N v d W 5 0 R G V 0 Y W l s c y w 0 M n 0 m c X V v d D s s J n F 1 b 3 Q 7 U 2 V j d G l v b j E v U m V w b 3 J 0 S 1 B J X 0 5 P U l R I X z I w M T k x M l 9 C U E V S L 0 N o Y W 5 n Z W Q g V H l w Z S 5 7 S W 5 k a X N w b 2 5 p Y m l s a X R h X 1 B l c m N f c m V h Z E F j Y 2 9 1 b n R M a X N 0 L D Q z f S Z x d W 9 0 O y w m c X V v d D t T Z W N 0 a W 9 u M S 9 S Z X B v c n R L U E l f T k 9 S V E h f M j A x O T E y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E 5 M T J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y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y X 0 J Q R V I v Q 2 h h b m d l Z C B U e X B l L n t J b m R p c 3 B v b m l i a W x p d G F f U G V y Y 1 9 y Z W F k Q 2 F y Z E F j Y 2 9 1 b n R M a X N 0 L D Q 4 f S Z x d W 9 0 O y w m c X V v d D t T Z W N 0 a W 9 u M S 9 S Z X B v c n R L U E l f T k 9 S V E h f M j A x O T E y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J f Q l B F U i 9 D a G F u Z 2 V k I F R 5 c G U u e 0 l u Z G l z c G 9 u a W J p b G l 0 Y V 9 Q Z X J j X 3 J l d H J p Z X Z l Q X N w c 3 B z L D U w f S Z x d W 9 0 O y w m c X V v d D t T Z W N 0 a W 9 u M S 9 S Z X B v c n R L U E l f T k 9 S V E h f M j A x O T E y X 0 J Q R V I v Q 2 h h b m d l Z C B U e X B l L n t J b m R p c 3 B v b m l i a W x p d G F f U G V y Y 1 9 1 c G R h d G V D b 2 5 z Z W 5 0 L D U x f S Z x d W 9 0 O y w m c X V v d D t T Z W N 0 a W 9 u M S 9 S Z X B v c n R L U E l f T k 9 S V E h f M j A x O T E y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E 5 M T J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y X 0 J Q R V I v Q 2 h h b m d l Z C B U e X B l L n t P S 1 9 j b 2 5 m a X J t Y X R p b 2 5 P Z k Z 1 b m R z L D U 0 f S Z x d W 9 0 O y w m c X V v d D t T Z W N 0 a W 9 u M S 9 S Z X B v c n R L U E l f T k 9 S V E h f M j A x O T E y X 0 J Q R V I v Q 2 h h b m d l Z C B U e X B l L n t P S 1 9 k Z W x l d G V D b 2 5 z Z W 5 0 L D U 1 f S Z x d W 9 0 O y w m c X V v d D t T Z W N 0 a W 9 u M S 9 S Z X B v c n R L U E l f T k 9 S V E h f M j A x O T E y X 0 J Q R V I v Q 2 h h b m d l Z C B U e X B l L n t P S 1 9 l c 3 R h Y m x p c 2 h D b 2 5 z Z W 5 0 L D U 2 f S Z x d W 9 0 O y w m c X V v d D t T Z W N 0 a W 9 u M S 9 S Z X B v c n R L U E l f T k 9 S V E h f M j A x O T E y X 0 J Q R V I v Q 2 h h b m d l Z C B U e X B l L n t P S 1 9 n Z X R D b 2 5 z Z W 5 0 L D U 3 f S Z x d W 9 0 O y w m c X V v d D t T Z W N 0 a W 9 u M S 9 S Z X B v c n R L U E l f T k 9 S V E h f M j A x O T E y X 0 J Q R V I v Q 2 h h b m d l Z C B U e X B l L n t P S 1 9 n Z X R D b 2 5 z Z W 5 0 U 3 R h d H V z L D U 4 f S Z x d W 9 0 O y w m c X V v d D t T Z W N 0 a W 9 u M S 9 S Z X B v c n R L U E l f T k 9 S V E h f M j A x O T E y X 0 J Q R V I v Q 2 h h b m d l Z C B U e X B l L n t P S 1 9 n Z X R Q Y X l t Z W 5 0 U m V x d W V z d C w 1 O X 0 m c X V v d D s s J n F 1 b 3 Q 7 U 2 V j d G l v b j E v U m V w b 3 J 0 S 1 B J X 0 5 P U l R I X z I w M T k x M l 9 C U E V S L 0 N o Y W 5 n Z W Q g V H l w Z S 5 7 T 0 t f Z 2 V 0 U G F 5 b W V u d F N 0 Y X R 1 c 1 J l c X V l c 3 Q s N j B 9 J n F 1 b 3 Q 7 L C Z x d W 9 0 O 1 N l Y 3 R p b 2 4 x L 1 J l c G 9 y d E t Q S V 9 O T 1 J U S F 8 y M D E 5 M T J f Q l B F U i 9 D a G F u Z 2 V k I F R 5 c G U u e 0 9 L X 2 d l d F B l c m l v Z G l j U G F 5 b W V u d F J l c X V l c 3 Q s N j F 9 J n F 1 b 3 Q 7 L C Z x d W 9 0 O 1 N l Y 3 R p b 2 4 x L 1 J l c G 9 y d E t Q S V 9 O T 1 J U S F 8 y M D E 5 M T J f Q l B F U i 9 D a G F u Z 2 V k I F R 5 c G U u e 0 9 L X 2 d l d F B l c m l v Z G l j U G F 5 b W V u d F N 0 Y X R 1 c 1 J l c X V l c 3 Q s N j J 9 J n F 1 b 3 Q 7 L C Z x d W 9 0 O 1 N l Y 3 R p b 2 4 x L 1 J l c G 9 y d E t Q S V 9 O T 1 J U S F 8 y M D E 5 M T J f Q l B F U i 9 D a G F u Z 2 V k I F R 5 c G U u e 0 9 L X 3 B h e W 1 l b n R J b m l 0 a W F 0 a W 9 u U m V x d W V z d C w 2 M 3 0 m c X V v d D s s J n F 1 b 3 Q 7 U 2 V j d G l v b j E v U m V w b 3 J 0 S 1 B J X 0 5 P U l R I X z I w M T k x M l 9 C U E V S L 0 N o Y W 5 n Z W Q g V H l w Z S 5 7 T 0 t f c G V y a W 9 k a W N Q Y X l t Z W 5 0 S W 5 p d G l h d G l v b l J l c X V l c 3 Q s N j R 9 J n F 1 b 3 Q 7 L C Z x d W 9 0 O 1 N l Y 3 R p b 2 4 x L 1 J l c G 9 y d E t Q S V 9 O T 1 J U S F 8 y M D E 5 M T J f Q l B F U i 9 D a G F u Z 2 V k I F R 5 c G U u e 0 9 L X 3 J l Y W R B Y 2 N v d W 5 0 Q m F s Y W 5 j Z S w 2 N X 0 m c X V v d D s s J n F 1 b 3 Q 7 U 2 V j d G l v b j E v U m V w b 3 J 0 S 1 B J X 0 5 P U l R I X z I w M T k x M l 9 C U E V S L 0 N o Y W 5 n Z W Q g V H l w Z S 5 7 T 0 t f c m V h Z E F j Y 2 9 1 b n R E Z X R h a W x z L D Y 2 f S Z x d W 9 0 O y w m c X V v d D t T Z W N 0 a W 9 u M S 9 S Z X B v c n R L U E l f T k 9 S V E h f M j A x O T E y X 0 J Q R V I v Q 2 h h b m d l Z C B U e X B l L n t P S 1 9 y Z W F k Q W N j b 3 V u d E x p c 3 Q s N j d 9 J n F 1 b 3 Q 7 L C Z x d W 9 0 O 1 N l Y 3 R p b 2 4 x L 1 J l c G 9 y d E t Q S V 9 O T 1 J U S F 8 y M D E 5 M T J f Q l B F U i 9 D a G F u Z 2 V k I F R 5 c G U u e 0 9 L X 3 J l Y W R B Y 2 N v d W 5 0 V H J h b n N h Y 3 R p b 2 5 E Z X R h a W x z L D Y 4 f S Z x d W 9 0 O y w m c X V v d D t T Z W N 0 a W 9 u M S 9 S Z X B v c n R L U E l f T k 9 S V E h f M j A x O T E y X 0 J Q R V I v Q 2 h h b m d l Z C B U e X B l L n t P S 1 9 y Z W F k Q W N j b 3 V u d F R y Y W 5 z Y W N 0 a W 9 u T G l z d C w 2 O X 0 m c X V v d D s s J n F 1 b 3 Q 7 U 2 V j d G l v b j E v U m V w b 3 J 0 S 1 B J X 0 5 P U l R I X z I w M T k x M l 9 C U E V S L 0 N o Y W 5 n Z W Q g V H l w Z S 5 7 T 0 t f c m V h Z E N h c m R B Y 2 N v d W 5 0 Q m F s Y W 5 j Z X M s N z B 9 J n F 1 b 3 Q 7 L C Z x d W 9 0 O 1 N l Y 3 R p b 2 4 x L 1 J l c G 9 y d E t Q S V 9 O T 1 J U S F 8 y M D E 5 M T J f Q l B F U i 9 D a G F u Z 2 V k I F R 5 c G U u e 0 9 L X 3 J l Y W R D Y X J k Q W N j b 3 V u d E R l d G F p b H M s N z F 9 J n F 1 b 3 Q 7 L C Z x d W 9 0 O 1 N l Y 3 R p b 2 4 x L 1 J l c G 9 y d E t Q S V 9 O T 1 J U S F 8 y M D E 5 M T J f Q l B F U i 9 D a G F u Z 2 V k I F R 5 c G U u e 0 9 L X 3 J l Y W R D Y X J k Q W N j b 3 V u d E x p c 3 Q s N z J 9 J n F 1 b 3 Q 7 L C Z x d W 9 0 O 1 N l Y 3 R p b 2 4 x L 1 J l c G 9 y d E t Q S V 9 O T 1 J U S F 8 y M D E 5 M T J f Q l B F U i 9 D a G F u Z 2 V k I F R 5 c G U u e 0 9 L X 3 J l Y W R D Y X J k Q W N j b 3 V u d F R y Y W 5 z Y W N 0 a W 9 u T G l z d C w 3 M 3 0 m c X V v d D s s J n F 1 b 3 Q 7 U 2 V j d G l v b j E v U m V w b 3 J 0 S 1 B J X 0 5 P U l R I X z I w M T k x M l 9 C U E V S L 0 N o Y W 5 n Z W Q g V H l w Z S 5 7 T 0 t f c m V 0 c m l l d m V B c 3 B z c H M s N z R 9 J n F 1 b 3 Q 7 L C Z x d W 9 0 O 1 N l Y 3 R p b 2 4 x L 1 J l c G 9 y d E t Q S V 9 O T 1 J U S F 8 y M D E 5 M T J f Q l B F U i 9 D a G F u Z 2 V k I F R 5 c G U u e 0 9 L X 3 V w Z G F 0 Z U N v b n N l b n Q s N z V 9 J n F 1 b 3 Q 7 L C Z x d W 9 0 O 1 N l Y 3 R p b 2 4 x L 1 J l c G 9 y d E t Q S V 9 O T 1 J U S F 8 y M D E 5 M T J f Q l B F U i 9 D a G F u Z 2 V k I F R 5 c G U u e 0 9 L X 3 V w Z G F 0 Z V B h e W 1 l b n R S Z X N v d X J j Z S w 3 N n 0 m c X V v d D s s J n F 1 b 3 Q 7 U 2 V j d G l v b j E v U m V w b 3 J 0 S 1 B J X 0 5 P U l R I X z I w M T k x M l 9 C U E V S L 0 N o Y W 5 n Z W Q g V H l w Z S 5 7 T 0 t f d X B k Y X R l U G V y a W 9 k a W N Q Y X l t Z W 5 0 U m V z b 3 V y Y 2 U s N z d 9 J n F 1 b 3 Q 7 L C Z x d W 9 0 O 1 N l Y 3 R p b 2 4 x L 1 J l c G 9 y d E t Q S V 9 O T 1 J U S F 8 y M D E 5 M T J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x O T E y X 0 J Q R V I v Q 2 h h b m d l Z C B U e X B l L n t Q c m 9 i b G V t Y U F w c G x p Y 2 F 0 a X Z v X 1 B l c m N f Z G V s Z X R l Q 2 9 u c 2 V u d C w 3 O X 0 m c X V v d D s s J n F 1 b 3 Q 7 U 2 V j d G l v b j E v U m V w b 3 J 0 S 1 B J X 0 5 P U l R I X z I w M T k x M l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E 5 M T J f Q l B F U i 9 D a G F u Z 2 V k I F R 5 c G U u e 1 B y b 2 J s Z W 1 h Q X B w b G l j Y X R p d m 9 f U G V y Y 1 9 n Z X R D b 2 5 z Z W 5 0 L D g x f S Z x d W 9 0 O y w m c X V v d D t T Z W N 0 a W 9 u M S 9 S Z X B v c n R L U E l f T k 9 S V E h f M j A x O T E y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T k x M l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x O T E y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E 5 M T J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l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T k x M l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y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y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x O T E y X 0 J Q R V I v Q 2 h h b m d l Z C B U e X B l L n t Q c m 9 i b G V t Y U F w c G x p Y 2 F 0 a X Z v X 1 B l c m N f c m V h Z E F j Y 2 9 1 b n R M a X N 0 L D k x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J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J f Q l B F U i 9 D a G F u Z 2 V k I F R 5 c G U u e 1 B y b 2 J s Z W 1 h Q X B w b G l j Y X R p d m 9 f U G V y Y 1 9 y Z X R y a W V 2 Z U F z c H N w c y w 5 O H 0 m c X V v d D s s J n F 1 b 3 Q 7 U 2 V j d G l v b j E v U m V w b 3 J 0 S 1 B J X 0 5 P U l R I X z I w M T k x M l 9 C U E V S L 0 N o Y W 5 n Z W Q g V H l w Z S 5 7 U H J v Y m x l b W F B c H B s a W N h d G l 2 b 1 9 Q Z X J j X 3 V w Z G F 0 Z U N v b n N l b n Q s O T l 9 J n F 1 b 3 Q 7 L C Z x d W 9 0 O 1 N l Y 3 R p b 2 4 x L 1 J l c G 9 y d E t Q S V 9 O T 1 J U S F 8 y M D E 5 M T J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y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y X 0 J Q R V I v Q 2 h h b m d l Z C B U e X B l L n t Q c m 9 i b G V t Y U F w c G x p Y 2 F 0 a X Z v X 2 N v b m Z p c m 1 h d G l v b k 9 m R n V u Z H M s M T A y f S Z x d W 9 0 O y w m c X V v d D t T Z W N 0 a W 9 u M S 9 S Z X B v c n R L U E l f T k 9 S V E h f M j A x O T E y X 0 J Q R V I v Q 2 h h b m d l Z C B U e X B l L n t Q c m 9 i b G V t Y U F w c G x p Y 2 F 0 a X Z v X 2 R l b G V 0 Z U N v b n N l b n Q s M T A z f S Z x d W 9 0 O y w m c X V v d D t T Z W N 0 a W 9 u M S 9 S Z X B v c n R L U E l f T k 9 S V E h f M j A x O T E y X 0 J Q R V I v Q 2 h h b m d l Z C B U e X B l L n t Q c m 9 i b G V t Y U F w c G x p Y 2 F 0 a X Z v X 2 V z d G F i b G l z a E N v b n N l b n Q s M T A 0 f S Z x d W 9 0 O y w m c X V v d D t T Z W N 0 a W 9 u M S 9 S Z X B v c n R L U E l f T k 9 S V E h f M j A x O T E y X 0 J Q R V I v Q 2 h h b m d l Z C B U e X B l L n t Q c m 9 i b G V t Y U F w c G x p Y 2 F 0 a X Z v X 2 d l d E N v b n N l b n Q s M T A 1 f S Z x d W 9 0 O y w m c X V v d D t T Z W N 0 a W 9 u M S 9 S Z X B v c n R L U E l f T k 9 S V E h f M j A x O T E y X 0 J Q R V I v Q 2 h h b m d l Z C B U e X B l L n t Q c m 9 i b G V t Y U F w c G x p Y 2 F 0 a X Z v X 2 d l d E N v b n N l b n R T d G F 0 d X M s M T A 2 f S Z x d W 9 0 O y w m c X V v d D t T Z W N 0 a W 9 u M S 9 S Z X B v c n R L U E l f T k 9 S V E h f M j A x O T E y X 0 J Q R V I v Q 2 h h b m d l Z C B U e X B l L n t Q c m 9 i b G V t Y U F w c G x p Y 2 F 0 a X Z v X 2 d l d F B h e W 1 l b n R S Z X F 1 Z X N 0 L D E w N 3 0 m c X V v d D s s J n F 1 b 3 Q 7 U 2 V j d G l v b j E v U m V w b 3 J 0 S 1 B J X 0 5 P U l R I X z I w M T k x M l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E 5 M T J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J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J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T k x M l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J f Q l B F U i 9 D a G F u Z 2 V k I F R 5 c G U u e 1 B y b 2 J s Z W 1 h Q X B w b G l j Y X R p d m 9 f c m V h Z E F j Y 2 9 1 b n R C Y W x h b m N l L D E x M 3 0 m c X V v d D s s J n F 1 b 3 Q 7 U 2 V j d G l v b j E v U m V w b 3 J 0 S 1 B J X 0 5 P U l R I X z I w M T k x M l 9 C U E V S L 0 N o Y W 5 n Z W Q g V H l w Z S 5 7 U H J v Y m x l b W F B c H B s a W N h d G l 2 b 1 9 y Z W F k Q W N j b 3 V u d E R l d G F p b H M s M T E 0 f S Z x d W 9 0 O y w m c X V v d D t T Z W N 0 a W 9 u M S 9 S Z X B v c n R L U E l f T k 9 S V E h f M j A x O T E y X 0 J Q R V I v Q 2 h h b m d l Z C B U e X B l L n t Q c m 9 i b G V t Y U F w c G x p Y 2 F 0 a X Z v X 3 J l Y W R B Y 2 N v d W 5 0 T G l z d C w x M T V 9 J n F 1 b 3 Q 7 L C Z x d W 9 0 O 1 N l Y 3 R p b 2 4 x L 1 J l c G 9 y d E t Q S V 9 O T 1 J U S F 8 y M D E 5 M T J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T k x M l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J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J f Q l B F U i 9 D a G F u Z 2 V k I F R 5 c G U u e 1 B y b 2 J s Z W 1 h Q X B w b G l j Y X R p d m 9 f c m V h Z E N h c m R B Y 2 N v d W 5 0 T G l z d C w x M j B 9 J n F 1 b 3 Q 7 L C Z x d W 9 0 O 1 N l Y 3 R p b 2 4 x L 1 J l c G 9 y d E t Q S V 9 O T 1 J U S F 8 y M D E 5 M T J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l 9 C U E V S L 0 N o Y W 5 n Z W Q g V H l w Z S 5 7 U H J v Y m x l b W F B c H B s a W N h d G l 2 b 1 9 y Z X R y a W V 2 Z U F z c H N w c y w x M j J 9 J n F 1 b 3 Q 7 L C Z x d W 9 0 O 1 N l Y 3 R p b 2 4 x L 1 J l c G 9 y d E t Q S V 9 O T 1 J U S F 8 y M D E 5 M T J f Q l B F U i 9 D a G F u Z 2 V k I F R 5 c G U u e 1 B y b 2 J s Z W 1 h Q X B w b G l j Y X R p d m 9 f d X B k Y X R l Q 2 9 u c 2 V u d C w x M j N 9 J n F 1 b 3 Q 7 L C Z x d W 9 0 O 1 N l Y 3 R p b 2 4 x L 1 J l c G 9 y d E t Q S V 9 O T 1 J U S F 8 y M D E 5 M T J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T k x M l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J f Q l B F U i 9 D a G F u Z 2 V k I F R 5 c G U u e 1 B y b 2 J s Z W 1 h Q 2 x p Z W 5 0 X 2 N v b m Z p c m 1 h d G l v b k 9 m R n V u Z H M s M T I 2 f S Z x d W 9 0 O y w m c X V v d D t T Z W N 0 a W 9 u M S 9 S Z X B v c n R L U E l f T k 9 S V E h f M j A x O T E y X 0 J Q R V I v Q 2 h h b m d l Z C B U e X B l L n t Q c m 9 i b G V t Y U N s a W V u d F 9 k Z W x l d G V D b 2 5 z Z W 5 0 L D E y N 3 0 m c X V v d D s s J n F 1 b 3 Q 7 U 2 V j d G l v b j E v U m V w b 3 J 0 S 1 B J X 0 5 P U l R I X z I w M T k x M l 9 C U E V S L 0 N o Y W 5 n Z W Q g V H l w Z S 5 7 U H J v Y m x l b W F D b G l l b n R f Z X N 0 Y W J s a X N o Q 2 9 u c 2 V u d C w x M j h 9 J n F 1 b 3 Q 7 L C Z x d W 9 0 O 1 N l Y 3 R p b 2 4 x L 1 J l c G 9 y d E t Q S V 9 O T 1 J U S F 8 y M D E 5 M T J f Q l B F U i 9 D a G F u Z 2 V k I F R 5 c G U u e 1 B y b 2 J s Z W 1 h Q 2 x p Z W 5 0 X 2 d l d E N v b n N l b n Q s M T I 5 f S Z x d W 9 0 O y w m c X V v d D t T Z W N 0 a W 9 u M S 9 S Z X B v c n R L U E l f T k 9 S V E h f M j A x O T E y X 0 J Q R V I v Q 2 h h b m d l Z C B U e X B l L n t Q c m 9 i b G V t Y U N s a W V u d F 9 n Z X R D b 2 5 z Z W 5 0 U 3 R h d H V z L D E z M H 0 m c X V v d D s s J n F 1 b 3 Q 7 U 2 V j d G l v b j E v U m V w b 3 J 0 S 1 B J X 0 5 P U l R I X z I w M T k x M l 9 C U E V S L 0 N o Y W 5 n Z W Q g V H l w Z S 5 7 U H J v Y m x l b W F D b G l l b n R f Z 2 V 0 U G F 5 b W V u d F J l c X V l c 3 Q s M T M x f S Z x d W 9 0 O y w m c X V v d D t T Z W N 0 a W 9 u M S 9 S Z X B v c n R L U E l f T k 9 S V E h f M j A x O T E y X 0 J Q R V I v Q 2 h h b m d l Z C B U e X B l L n t Q c m 9 i b G V t Y U N s a W V u d F 9 n Z X R Q Y X l t Z W 5 0 U 3 R h d H V z U m V x d W V z d C w x M z J 9 J n F 1 b 3 Q 7 L C Z x d W 9 0 O 1 N l Y 3 R p b 2 4 x L 1 J l c G 9 y d E t Q S V 9 O T 1 J U S F 8 y M D E 5 M T J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x O T E y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l 9 C U E V S L 0 N o Y W 5 n Z W Q g V H l w Z S 5 7 U H J v Y m x l b W F D b G l l b n R f c G F 5 b W V u d E l u a X R p Y X R p b 2 5 S Z X F 1 Z X N 0 L D E z N X 0 m c X V v d D s s J n F 1 b 3 Q 7 U 2 V j d G l v b j E v U m V w b 3 J 0 S 1 B J X 0 5 P U l R I X z I w M T k x M l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y X 0 J Q R V I v Q 2 h h b m d l Z C B U e X B l L n t Q c m 9 i b G V t Y U N s a W V u d F 9 y Z W F k Q W N j b 3 V u d E J h b G F u Y 2 U s M T M 3 f S Z x d W 9 0 O y w m c X V v d D t T Z W N 0 a W 9 u M S 9 S Z X B v c n R L U E l f T k 9 S V E h f M j A x O T E y X 0 J Q R V I v Q 2 h h b m d l Z C B U e X B l L n t Q c m 9 i b G V t Y U N s a W V u d F 9 y Z W F k Q W N j b 3 V u d E R l d G F p b H M s M T M 4 f S Z x d W 9 0 O y w m c X V v d D t T Z W N 0 a W 9 u M S 9 S Z X B v c n R L U E l f T k 9 S V E h f M j A x O T E y X 0 J Q R V I v Q 2 h h b m d l Z C B U e X B l L n t Q c m 9 i b G V t Y U N s a W V u d F 9 y Z W F k Q W N j b 3 V u d E x p c 3 Q s M T M 5 f S Z x d W 9 0 O y w m c X V v d D t T Z W N 0 a W 9 u M S 9 S Z X B v c n R L U E l f T k 9 S V E h f M j A x O T E y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J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T k x M l 9 C U E V S L 0 N o Y W 5 n Z W Q g V H l w Z S 5 7 U H J v Y m x l b W F D b G l l b n R f c m V h Z E N h c m R B Y 2 N v d W 5 0 Q m F s Y W 5 j Z X M s M T Q y f S Z x d W 9 0 O y w m c X V v d D t T Z W N 0 a W 9 u M S 9 S Z X B v c n R L U E l f T k 9 S V E h f M j A x O T E y X 0 J Q R V I v Q 2 h h b m d l Z C B U e X B l L n t Q c m 9 i b G V t Y U N s a W V u d F 9 y Z W F k Q 2 F y Z E F j Y 2 9 1 b n R E Z X R h a W x z L D E 0 M 3 0 m c X V v d D s s J n F 1 b 3 Q 7 U 2 V j d G l v b j E v U m V w b 3 J 0 S 1 B J X 0 5 P U l R I X z I w M T k x M l 9 C U E V S L 0 N o Y W 5 n Z W Q g V H l w Z S 5 7 U H J v Y m x l b W F D b G l l b n R f c m V h Z E N h c m R B Y 2 N v d W 5 0 T G l z d C w x N D R 9 J n F 1 b 3 Q 7 L C Z x d W 9 0 O 1 N l Y 3 R p b 2 4 x L 1 J l c G 9 y d E t Q S V 9 O T 1 J U S F 8 y M D E 5 M T J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J f Q l B F U i 9 D a G F u Z 2 V k I F R 5 c G U u e 1 B y b 2 J s Z W 1 h Q 2 x p Z W 5 0 X 3 J l d H J p Z X Z l Q X N w c 3 B z L D E 0 N n 0 m c X V v d D s s J n F 1 b 3 Q 7 U 2 V j d G l v b j E v U m V w b 3 J 0 S 1 B J X 0 5 P U l R I X z I w M T k x M l 9 C U E V S L 0 N o Y W 5 n Z W Q g V H l w Z S 5 7 U H J v Y m x l b W F D b G l l b n R f d X B k Y X R l Q 2 9 u c 2 V u d C w x N D d 9 J n F 1 b 3 Q 7 L C Z x d W 9 0 O 1 N l Y 3 R p b 2 4 x L 1 J l c G 9 y d E t Q S V 9 O T 1 J U S F 8 y M D E 5 M T J f Q l B F U i 9 D a G F u Z 2 V k I F R 5 c G U u e 1 B y b 2 J s Z W 1 h Q 2 x p Z W 5 0 X 3 V w Z G F 0 Z V B h e W 1 l b n R S Z X N v d X J j Z S w x N D h 9 J n F 1 b 3 Q 7 L C Z x d W 9 0 O 1 N l Y 3 R p b 2 4 x L 1 J l c G 9 y d E t Q S V 9 O T 1 J U S F 8 y M D E 5 M T J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l 9 C U E V S L 0 N o Y W 5 n Z W Q g V H l w Z S 5 7 V G 9 0 Y W x f Y 2 9 u Z m l y b W F 0 a W 9 u T 2 Z G d W 5 k c y w x N T B 9 J n F 1 b 3 Q 7 L C Z x d W 9 0 O 1 N l Y 3 R p b 2 4 x L 1 J l c G 9 y d E t Q S V 9 O T 1 J U S F 8 y M D E 5 M T J f Q l B F U i 9 D a G F u Z 2 V k I F R 5 c G U u e 1 R v d G F s X 2 R l b G V 0 Z U N v b n N l b n Q s M T U x f S Z x d W 9 0 O y w m c X V v d D t T Z W N 0 a W 9 u M S 9 S Z X B v c n R L U E l f T k 9 S V E h f M j A x O T E y X 0 J Q R V I v Q 2 h h b m d l Z C B U e X B l L n t U b 3 R h b F 9 l c 3 R h Y m x p c 2 h D b 2 5 z Z W 5 0 L D E 1 M n 0 m c X V v d D s s J n F 1 b 3 Q 7 U 2 V j d G l v b j E v U m V w b 3 J 0 S 1 B J X 0 5 P U l R I X z I w M T k x M l 9 C U E V S L 0 N o Y W 5 n Z W Q g V H l w Z S 5 7 V G 9 0 Y W x f Z 2 V 0 Q 2 9 u c 2 V u d C w x N T N 9 J n F 1 b 3 Q 7 L C Z x d W 9 0 O 1 N l Y 3 R p b 2 4 x L 1 J l c G 9 y d E t Q S V 9 O T 1 J U S F 8 y M D E 5 M T J f Q l B F U i 9 D a G F u Z 2 V k I F R 5 c G U u e 1 R v d G F s X 2 d l d E N v b n N l b n R T d G F 0 d X M s M T U 0 f S Z x d W 9 0 O y w m c X V v d D t T Z W N 0 a W 9 u M S 9 S Z X B v c n R L U E l f T k 9 S V E h f M j A x O T E y X 0 J Q R V I v Q 2 h h b m d l Z C B U e X B l L n t U b 3 R h b F 9 n Z X R Q Y X l t Z W 5 0 U m V x d W V z d C w x N T V 9 J n F 1 b 3 Q 7 L C Z x d W 9 0 O 1 N l Y 3 R p b 2 4 x L 1 J l c G 9 y d E t Q S V 9 O T 1 J U S F 8 y M D E 5 M T J f Q l B F U i 9 D a G F u Z 2 V k I F R 5 c G U u e 1 R v d G F s X 2 d l d F B h e W 1 l b n R T d G F 0 d X N S Z X F 1 Z X N 0 L D E 1 N n 0 m c X V v d D s s J n F 1 b 3 Q 7 U 2 V j d G l v b j E v U m V w b 3 J 0 S 1 B J X 0 5 P U l R I X z I w M T k x M l 9 C U E V S L 0 N o Y W 5 n Z W Q g V H l w Z S 5 7 V G 9 0 Y W x f Z 2 V 0 U G V y a W 9 k a W N Q Y X l t Z W 5 0 U m V x d W V z d C w x N T d 9 J n F 1 b 3 Q 7 L C Z x d W 9 0 O 1 N l Y 3 R p b 2 4 x L 1 J l c G 9 y d E t Q S V 9 O T 1 J U S F 8 y M D E 5 M T J f Q l B F U i 9 D a G F u Z 2 V k I F R 5 c G U u e 1 R v d G F s X 2 d l d F B l c m l v Z G l j U G F 5 b W V u d F N 0 Y X R 1 c 1 J l c X V l c 3 Q s M T U 4 f S Z x d W 9 0 O y w m c X V v d D t T Z W N 0 a W 9 u M S 9 S Z X B v c n R L U E l f T k 9 S V E h f M j A x O T E y X 0 J Q R V I v Q 2 h h b m d l Z C B U e X B l L n t U b 3 R h b F 9 w Y X l t Z W 5 0 S W 5 p d G l h d G l v b l J l c X V l c 3 Q s M T U 5 f S Z x d W 9 0 O y w m c X V v d D t T Z W N 0 a W 9 u M S 9 S Z X B v c n R L U E l f T k 9 S V E h f M j A x O T E y X 0 J Q R V I v Q 2 h h b m d l Z C B U e X B l L n t U b 3 R h b F 9 w Z X J p b 2 R p Y 1 B h e W 1 l b n R J b m l 0 a W F 0 a W 9 u U m V x d W V z d C w x N j B 9 J n F 1 b 3 Q 7 L C Z x d W 9 0 O 1 N l Y 3 R p b 2 4 x L 1 J l c G 9 y d E t Q S V 9 O T 1 J U S F 8 y M D E 5 M T J f Q l B F U i 9 D a G F u Z 2 V k I F R 5 c G U u e 1 R v d G F s X 3 J l Y W R B Y 2 N v d W 5 0 Q m F s Y W 5 j Z S w x N j F 9 J n F 1 b 3 Q 7 L C Z x d W 9 0 O 1 N l Y 3 R p b 2 4 x L 1 J l c G 9 y d E t Q S V 9 O T 1 J U S F 8 y M D E 5 M T J f Q l B F U i 9 D a G F u Z 2 V k I F R 5 c G U u e 1 R v d G F s X 3 J l Y W R B Y 2 N v d W 5 0 R G V 0 Y W l s c y w x N j J 9 J n F 1 b 3 Q 7 L C Z x d W 9 0 O 1 N l Y 3 R p b 2 4 x L 1 J l c G 9 y d E t Q S V 9 O T 1 J U S F 8 y M D E 5 M T J f Q l B F U i 9 D a G F u Z 2 V k I F R 5 c G U u e 1 R v d G F s X 3 J l Y W R B Y 2 N v d W 5 0 T G l z d C w x N j N 9 J n F 1 b 3 Q 7 L C Z x d W 9 0 O 1 N l Y 3 R p b 2 4 x L 1 J l c G 9 y d E t Q S V 9 O T 1 J U S F 8 y M D E 5 M T J f Q l B F U i 9 D a G F u Z 2 V k I F R 5 c G U u e 1 R v d G F s X 3 J l Y W R B Y 2 N v d W 5 0 V H J h b n N h Y 3 R p b 2 5 E Z X R h a W x z L D E 2 N H 0 m c X V v d D s s J n F 1 b 3 Q 7 U 2 V j d G l v b j E v U m V w b 3 J 0 S 1 B J X 0 5 P U l R I X z I w M T k x M l 9 C U E V S L 0 N o Y W 5 n Z W Q g V H l w Z S 5 7 V G 9 0 Y W x f c m V h Z E F j Y 2 9 1 b n R U c m F u c 2 F j d G l v b k x p c 3 Q s M T Y 1 f S Z x d W 9 0 O y w m c X V v d D t T Z W N 0 a W 9 u M S 9 S Z X B v c n R L U E l f T k 9 S V E h f M j A x O T E y X 0 J Q R V I v Q 2 h h b m d l Z C B U e X B l L n t U b 3 R h b F 9 y Z W F k Q 2 F y Z E F j Y 2 9 1 b n R C Y W x h b m N l c y w x N j Z 9 J n F 1 b 3 Q 7 L C Z x d W 9 0 O 1 N l Y 3 R p b 2 4 x L 1 J l c G 9 y d E t Q S V 9 O T 1 J U S F 8 y M D E 5 M T J f Q l B F U i 9 D a G F u Z 2 V k I F R 5 c G U u e 1 R v d G F s X 3 J l Y W R D Y X J k Q W N j b 3 V u d E R l d G F p b H M s M T Y 3 f S Z x d W 9 0 O y w m c X V v d D t T Z W N 0 a W 9 u M S 9 S Z X B v c n R L U E l f T k 9 S V E h f M j A x O T E y X 0 J Q R V I v Q 2 h h b m d l Z C B U e X B l L n t U b 3 R h b F 9 y Z W F k Q 2 F y Z E F j Y 2 9 1 b n R M a X N 0 L D E 2 O H 0 m c X V v d D s s J n F 1 b 3 Q 7 U 2 V j d G l v b j E v U m V w b 3 J 0 S 1 B J X 0 5 P U l R I X z I w M T k x M l 9 C U E V S L 0 N o Y W 5 n Z W Q g V H l w Z S 5 7 V G 9 0 Y W x f c m V h Z E N h c m R B Y 2 N v d W 5 0 V H J h b n N h Y 3 R p b 2 5 M a X N 0 L D E 2 O X 0 m c X V v d D s s J n F 1 b 3 Q 7 U 2 V j d G l v b j E v U m V w b 3 J 0 S 1 B J X 0 5 P U l R I X z I w M T k x M l 9 C U E V S L 0 N o Y W 5 n Z W Q g V H l w Z S 5 7 V G 9 0 Y W x f c m V 0 c m l l d m V B c 3 B z c H M s M T c w f S Z x d W 9 0 O y w m c X V v d D t T Z W N 0 a W 9 u M S 9 S Z X B v c n R L U E l f T k 9 S V E h f M j A x O T E y X 0 J Q R V I v Q 2 h h b m d l Z C B U e X B l L n t U b 3 R h b F 9 1 c G R h d G V D b 2 5 z Z W 5 0 L D E 3 M X 0 m c X V v d D s s J n F 1 b 3 Q 7 U 2 V j d G l v b j E v U m V w b 3 J 0 S 1 B J X 0 5 P U l R I X z I w M T k x M l 9 C U E V S L 0 N o Y W 5 n Z W Q g V H l w Z S 5 7 V G 9 0 Y W x f d X B k Y X R l U G F 5 b W V u d F J l c 2 9 1 c m N l L D E 3 M n 0 m c X V v d D s s J n F 1 b 3 Q 7 U 2 V j d G l v b j E v U m V w b 3 J 0 S 1 B J X 0 5 P U l R I X z I w M T k x M l 9 C U E V S L 0 N o Y W 5 n Z W Q g V H l w Z S 5 7 V G 9 0 Y W x f d X B k Y X R l U G V y a W 9 k a W N Q Y X l t Z W 5 0 U m V z b 3 V y Y 2 U s M T c z f S Z x d W 9 0 O y w m c X V v d D t T Z W N 0 a W 9 u M S 9 S Z X B v c n R L U E l f T k 9 S V E h f M j A x O T E y X 0 J Q R V I v Q 2 h h b m d l Z C B U e X B l L n t k d X J h d G F N Z W R p Y V 9 j b 2 5 m a X J t Y X R p b 2 5 P Z k Z 1 b m R z L D E 3 N H 0 m c X V v d D s s J n F 1 b 3 Q 7 U 2 V j d G l v b j E v U m V w b 3 J 0 S 1 B J X 0 5 P U l R I X z I w M T k x M l 9 C U E V S L 0 N o Y W 5 n Z W Q g V H l w Z S 5 7 Z H V y Y X R h T W V k a W F f Z G V s Z X R l Q 2 9 u c 2 V u d C w x N z V 9 J n F 1 b 3 Q 7 L C Z x d W 9 0 O 1 N l Y 3 R p b 2 4 x L 1 J l c G 9 y d E t Q S V 9 O T 1 J U S F 8 y M D E 5 M T J f Q l B F U i 9 D a G F u Z 2 V k I F R 5 c G U u e 2 R 1 c m F 0 Y U 1 l Z G l h X 2 V z d G F i b G l z a E N v b n N l b n Q s M T c 2 f S Z x d W 9 0 O y w m c X V v d D t T Z W N 0 a W 9 u M S 9 S Z X B v c n R L U E l f T k 9 S V E h f M j A x O T E y X 0 J Q R V I v Q 2 h h b m d l Z C B U e X B l L n t k d X J h d G F N Z W R p Y V 9 n Z X R D b 2 5 z Z W 5 0 L D E 3 N 3 0 m c X V v d D s s J n F 1 b 3 Q 7 U 2 V j d G l v b j E v U m V w b 3 J 0 S 1 B J X 0 5 P U l R I X z I w M T k x M l 9 C U E V S L 0 N o Y W 5 n Z W Q g V H l w Z S 5 7 Z H V y Y X R h T W V k a W F f Z 2 V 0 Q 2 9 u c 2 V u d F N 0 Y X R 1 c y w x N z h 9 J n F 1 b 3 Q 7 L C Z x d W 9 0 O 1 N l Y 3 R p b 2 4 x L 1 J l c G 9 y d E t Q S V 9 O T 1 J U S F 8 y M D E 5 M T J f Q l B F U i 9 D a G F u Z 2 V k I F R 5 c G U u e 2 R 1 c m F 0 Y U 1 l Z G l h X 2 d l d F B h e W 1 l b n R S Z X F 1 Z X N 0 L D E 3 O X 0 m c X V v d D s s J n F 1 b 3 Q 7 U 2 V j d G l v b j E v U m V w b 3 J 0 S 1 B J X 0 5 P U l R I X z I w M T k x M l 9 C U E V S L 0 N o Y W 5 n Z W Q g V H l w Z S 5 7 Z H V y Y X R h T W V k a W F f Z 2 V 0 U G F 5 b W V u d F N 0 Y X R 1 c 1 J l c X V l c 3 Q s M T g w f S Z x d W 9 0 O y w m c X V v d D t T Z W N 0 a W 9 u M S 9 S Z X B v c n R L U E l f T k 9 S V E h f M j A x O T E y X 0 J Q R V I v Q 2 h h b m d l Z C B U e X B l L n t k d X J h d G F N Z W R p Y V 9 n Z X R Q Z X J p b 2 R p Y 1 B h e W 1 l b n R S Z X F 1 Z X N 0 L D E 4 M X 0 m c X V v d D s s J n F 1 b 3 Q 7 U 2 V j d G l v b j E v U m V w b 3 J 0 S 1 B J X 0 5 P U l R I X z I w M T k x M l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J f Q l B F U i 9 D a G F u Z 2 V k I F R 5 c G U u e 2 R 1 c m F 0 Y U 1 l Z G l h X 3 B h e W 1 l b n R J b m l 0 a W F 0 a W 9 u U m V x d W V z d C w x O D N 9 J n F 1 b 3 Q 7 L C Z x d W 9 0 O 1 N l Y 3 R p b 2 4 x L 1 J l c G 9 y d E t Q S V 9 O T 1 J U S F 8 y M D E 5 M T J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l 9 C U E V S L 0 N o Y W 5 n Z W Q g V H l w Z S 5 7 Z H V y Y X R h T W V k a W F f c m V h Z E F j Y 2 9 1 b n R C Y W x h b m N l L D E 4 N X 0 m c X V v d D s s J n F 1 b 3 Q 7 U 2 V j d G l v b j E v U m V w b 3 J 0 S 1 B J X 0 5 P U l R I X z I w M T k x M l 9 C U E V S L 0 N o Y W 5 n Z W Q g V H l w Z S 5 7 Z H V y Y X R h T W V k a W F f c m V h Z E F j Y 2 9 1 b n R E Z X R h a W x z L D E 4 N n 0 m c X V v d D s s J n F 1 b 3 Q 7 U 2 V j d G l v b j E v U m V w b 3 J 0 S 1 B J X 0 5 P U l R I X z I w M T k x M l 9 C U E V S L 0 N o Y W 5 n Z W Q g V H l w Z S 5 7 Z H V y Y X R h T W V k a W F f c m V h Z E F j Y 2 9 1 b n R M a X N 0 L D E 4 N 3 0 m c X V v d D s s J n F 1 b 3 Q 7 U 2 V j d G l v b j E v U m V w b 3 J 0 S 1 B J X 0 5 P U l R I X z I w M T k x M l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x O T E y X 0 J Q R V I v Q 2 h h b m d l Z C B U e X B l L n t k d X J h d G F N Z W R p Y V 9 y Z W F k Q W N j b 3 V u d F R y Y W 5 z Y W N 0 a W 9 u T G l z d C w x O D l 9 J n F 1 b 3 Q 7 L C Z x d W 9 0 O 1 N l Y 3 R p b 2 4 x L 1 J l c G 9 y d E t Q S V 9 O T 1 J U S F 8 y M D E 5 M T J f Q l B F U i 9 D a G F u Z 2 V k I F R 5 c G U u e 2 R 1 c m F 0 Y U 1 l Z G l h X 3 J l Y W R D Y X J k Q W N j b 3 V u d E J h b G F u Y 2 V z L D E 5 M H 0 m c X V v d D s s J n F 1 b 3 Q 7 U 2 V j d G l v b j E v U m V w b 3 J 0 S 1 B J X 0 5 P U l R I X z I w M T k x M l 9 C U E V S L 0 N o Y W 5 n Z W Q g V H l w Z S 5 7 Z H V y Y X R h T W V k a W F f c m V h Z E N h c m R B Y 2 N v d W 5 0 R G V 0 Y W l s c y w x O T F 9 J n F 1 b 3 Q 7 L C Z x d W 9 0 O 1 N l Y 3 R p b 2 4 x L 1 J l c G 9 y d E t Q S V 9 O T 1 J U S F 8 y M D E 5 M T J f Q l B F U i 9 D a G F u Z 2 V k I F R 5 c G U u e 2 R 1 c m F 0 Y U 1 l Z G l h X 3 J l Y W R D Y X J k Q W N j b 3 V u d E x p c 3 Q s M T k y f S Z x d W 9 0 O y w m c X V v d D t T Z W N 0 a W 9 u M S 9 S Z X B v c n R L U E l f T k 9 S V E h f M j A x O T E y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y X 0 J Q R V I v Q 2 h h b m d l Z C B U e X B l L n t k d X J h d G F N Z W R p Y V 9 y Z X R y a W V 2 Z U F z c H N w c y w x O T R 9 J n F 1 b 3 Q 7 L C Z x d W 9 0 O 1 N l Y 3 R p b 2 4 x L 1 J l c G 9 y d E t Q S V 9 O T 1 J U S F 8 y M D E 5 M T J f Q l B F U i 9 D a G F u Z 2 V k I F R 5 c G U u e 2 R 1 c m F 0 Y U 1 l Z G l h X 3 V w Z G F 0 Z U N v b n N l b n Q s M T k 1 f S Z x d W 9 0 O y w m c X V v d D t T Z W N 0 a W 9 u M S 9 S Z X B v c n R L U E l f T k 9 S V E h f M j A x O T E y X 0 J Q R V I v Q 2 h h b m d l Z C B U e X B l L n t k d X J h d G F N Z W R p Y V 9 1 c G R h d G V Q Y X l t Z W 5 0 U m V z b 3 V y Y 2 U s M T k 2 f S Z x d W 9 0 O y w m c X V v d D t T Z W N 0 a W 9 u M S 9 S Z X B v c n R L U E l f T k 9 S V E h f M j A x O T E y X 0 J Q R V I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E N v b H V t b l R 5 c G V z I i B W Y W x 1 Z T 0 i c 0 J n W U R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Z 1 l H Q m d Z R 0 J n W U d C Z 1 l H Q m d Z R 0 J n W U d C Z 1 l H Q m d Z R y I g L z 4 8 R W 5 0 c n k g V H l w Z T 0 i R m l s b E x h c 3 R V c G R h d G V k I i B W Y W x 1 Z T 0 i Z D I w M j A t M D E t M j h U M T c 6 N D Q 6 M z E u N z Y x N z Q y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Q 5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m V w b 3 J 0 S 1 B J X 0 5 P U l R I X z I w M T k x M l 9 C U E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J f Q l B F U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U E l f T k 9 S V E h f M j A x O T E y X 0 J Q R V I v Q 2 h h b m d l Z C B U e X B l L n t k Y X k s M H 0 m c X V v d D s s J n F 1 b 3 Q 7 U 2 V j d G l v b j E v U m V w b 3 J 0 S 1 B J X 0 5 P U l R I X z I w M T k x M l 9 C U E V S L 0 N o Y W 5 n Z W Q g V H l w Z S 5 7 Z 3 J 1 c H B v Q m F u Y 2 F y a W 8 s M X 0 m c X V v d D s s J n F 1 b 3 Q 7 U 2 V j d G l v b j E v U m V w b 3 J 0 S 1 B J X 0 5 P U l R I X z I w M T k x M l 9 C U E V S L 0 N o Y W 5 n Z W Q g V H l w Z S 5 7 Y X N w c 3 B D b 2 R l L D J 9 J n F 1 b 3 Q 7 L C Z x d W 9 0 O 1 N l Y 3 R p b 2 4 x L 1 J l c G 9 y d E t Q S V 9 O T 1 J U S F 8 y M D E 5 M T J f Q l B F U i 9 D a G F u Z 2 V k I F R 5 c G U u e 2 R v d 2 5 0 a W 1 l L D N 9 J n F 1 b 3 Q 7 L C Z x d W 9 0 O 1 N l Y 3 R p b 2 4 x L 1 J l c G 9 y d E t Q S V 9 O T 1 J U S F 8 y M D E 5 M T J f Q l B F U i 9 D a G F u Z 2 V k I F R 5 c G U u e 2 R v d 2 5 0 a W 1 l X 1 B l c m M s N H 0 m c X V v d D s s J n F 1 b 3 Q 7 U 2 V j d G l v b j E v U m V w b 3 J 0 S 1 B J X 0 5 P U l R I X z I w M T k x M l 9 C U E V S L 0 N o Y W 5 n Z W Q g V H l w Z S 5 7 d X B 0 a W 1 l X 1 B l c m M s N X 0 m c X V v d D s s J n F 1 b 3 Q 7 U 2 V j d G l v b j E v U m V w b 3 J 0 S 1 B J X 0 5 P U l R I X z I w M T k x M l 9 C U E V S L 0 N o Y W 5 n Z W Q g V H l w Z S 5 7 S W 5 k a X N w b 2 5 p Y m l s a X R h X 2 N v b m Z p c m 1 h d G l v b k 9 m R n V u Z H M s N n 0 m c X V v d D s s J n F 1 b 3 Q 7 U 2 V j d G l v b j E v U m V w b 3 J 0 S 1 B J X 0 5 P U l R I X z I w M T k x M l 9 C U E V S L 0 N o Y W 5 n Z W Q g V H l w Z S 5 7 S W 5 k a X N w b 2 5 p Y m l s a X R h X 2 R l b G V 0 Z U N v b n N l b n Q s N 3 0 m c X V v d D s s J n F 1 b 3 Q 7 U 2 V j d G l v b j E v U m V w b 3 J 0 S 1 B J X 0 5 P U l R I X z I w M T k x M l 9 C U E V S L 0 N o Y W 5 n Z W Q g V H l w Z S 5 7 S W 5 k a X N w b 2 5 p Y m l s a X R h X 2 V z d G F i b G l z a E N v b n N l b n Q s O H 0 m c X V v d D s s J n F 1 b 3 Q 7 U 2 V j d G l v b j E v U m V w b 3 J 0 S 1 B J X 0 5 P U l R I X z I w M T k x M l 9 C U E V S L 0 N o Y W 5 n Z W Q g V H l w Z S 5 7 S W 5 k a X N w b 2 5 p Y m l s a X R h X 2 d l d E N v b n N l b n Q s O X 0 m c X V v d D s s J n F 1 b 3 Q 7 U 2 V j d G l v b j E v U m V w b 3 J 0 S 1 B J X 0 5 P U l R I X z I w M T k x M l 9 C U E V S L 0 N o Y W 5 n Z W Q g V H l w Z S 5 7 S W 5 k a X N w b 2 5 p Y m l s a X R h X 2 d l d E N v b n N l b n R T d G F 0 d X M s M T B 9 J n F 1 b 3 Q 7 L C Z x d W 9 0 O 1 N l Y 3 R p b 2 4 x L 1 J l c G 9 y d E t Q S V 9 O T 1 J U S F 8 y M D E 5 M T J f Q l B F U i 9 D a G F u Z 2 V k I F R 5 c G U u e 0 l u Z G l z c G 9 u a W J p b G l 0 Y V 9 n Z X R Q Y X l t Z W 5 0 U m V x d W V z d C w x M X 0 m c X V v d D s s J n F 1 b 3 Q 7 U 2 V j d G l v b j E v U m V w b 3 J 0 S 1 B J X 0 5 P U l R I X z I w M T k x M l 9 C U E V S L 0 N o Y W 5 n Z W Q g V H l w Z S 5 7 S W 5 k a X N w b 2 5 p Y m l s a X R h X 2 d l d F B h e W 1 l b n R T d G F 0 d X N S Z X F 1 Z X N 0 L D E y f S Z x d W 9 0 O y w m c X V v d D t T Z W N 0 a W 9 u M S 9 S Z X B v c n R L U E l f T k 9 S V E h f M j A x O T E y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T k x M l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J f Q l B F U i 9 D a G F u Z 2 V k I F R 5 c G U u e 0 l u Z G l z c G 9 u a W J p b G l 0 Y V 9 w Y X l t Z W 5 0 S W 5 p d G l h d G l v b l J l c X V l c 3 Q s M T V 9 J n F 1 b 3 Q 7 L C Z x d W 9 0 O 1 N l Y 3 R p b 2 4 x L 1 J l c G 9 y d E t Q S V 9 O T 1 J U S F 8 y M D E 5 M T J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T k x M l 9 C U E V S L 0 N o Y W 5 n Z W Q g V H l w Z S 5 7 S W 5 k a X N w b 2 5 p Y m l s a X R h X 3 J l Y W R B Y 2 N v d W 5 0 Q m F s Y W 5 j Z S w x N 3 0 m c X V v d D s s J n F 1 b 3 Q 7 U 2 V j d G l v b j E v U m V w b 3 J 0 S 1 B J X 0 5 P U l R I X z I w M T k x M l 9 C U E V S L 0 N o Y W 5 n Z W Q g V H l w Z S 5 7 S W 5 k a X N w b 2 5 p Y m l s a X R h X 3 J l Y W R B Y 2 N v d W 5 0 R G V 0 Y W l s c y w x O H 0 m c X V v d D s s J n F 1 b 3 Q 7 U 2 V j d G l v b j E v U m V w b 3 J 0 S 1 B J X 0 5 P U l R I X z I w M T k x M l 9 C U E V S L 0 N o Y W 5 n Z W Q g V H l w Z S 5 7 S W 5 k a X N w b 2 5 p Y m l s a X R h X 3 J l Y W R B Y 2 N v d W 5 0 T G l z d C w x O X 0 m c X V v d D s s J n F 1 b 3 Q 7 U 2 V j d G l v b j E v U m V w b 3 J 0 S 1 B J X 0 5 P U l R I X z I w M T k x M l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y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E 5 M T J f Q l B F U i 9 D a G F u Z 2 V k I F R 5 c G U u e 0 l u Z G l z c G 9 u a W J p b G l 0 Y V 9 y Z W F k Q 2 F y Z E F j Y 2 9 1 b n R C Y W x h b m N l c y w y M n 0 m c X V v d D s s J n F 1 b 3 Q 7 U 2 V j d G l v b j E v U m V w b 3 J 0 S 1 B J X 0 5 P U l R I X z I w M T k x M l 9 C U E V S L 0 N o Y W 5 n Z W Q g V H l w Z S 5 7 S W 5 k a X N w b 2 5 p Y m l s a X R h X 3 J l Y W R D Y X J k Q W N j b 3 V u d E R l d G F p b H M s M j N 9 J n F 1 b 3 Q 7 L C Z x d W 9 0 O 1 N l Y 3 R p b 2 4 x L 1 J l c G 9 y d E t Q S V 9 O T 1 J U S F 8 y M D E 5 M T J f Q l B F U i 9 D a G F u Z 2 V k I F R 5 c G U u e 0 l u Z G l z c G 9 u a W J p b G l 0 Y V 9 y Z W F k Q 2 F y Z E F j Y 2 9 1 b n R M a X N 0 L D I 0 f S Z x d W 9 0 O y w m c X V v d D t T Z W N 0 a W 9 u M S 9 S Z X B v c n R L U E l f T k 9 S V E h f M j A x O T E y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x O T E y X 0 J Q R V I v Q 2 h h b m d l Z C B U e X B l L n t J b m R p c 3 B v b m l i a W x p d G F f c m V 0 c m l l d m V B c 3 B z c H M s M j Z 9 J n F 1 b 3 Q 7 L C Z x d W 9 0 O 1 N l Y 3 R p b 2 4 x L 1 J l c G 9 y d E t Q S V 9 O T 1 J U S F 8 y M D E 5 M T J f Q l B F U i 9 D a G F u Z 2 V k I F R 5 c G U u e 0 l u Z G l z c G 9 u a W J p b G l 0 Y V 9 1 c G R h d G V D b 2 5 z Z W 5 0 L D I 3 f S Z x d W 9 0 O y w m c X V v d D t T Z W N 0 a W 9 u M S 9 S Z X B v c n R L U E l f T k 9 S V E h f M j A x O T E y X 0 J Q R V I v Q 2 h h b m d l Z C B U e X B l L n t J b m R p c 3 B v b m l i a W x p d G F f d X B k Y X R l U G F 5 b W V u d F J l c 2 9 1 c m N l L D I 4 f S Z x d W 9 0 O y w m c X V v d D t T Z W N 0 a W 9 u M S 9 S Z X B v c n R L U E l f T k 9 S V E h f M j A x O T E y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J f Q l B F U i 9 D a G F u Z 2 V k I F R 5 c G U u e 0 l u Z G l z c G 9 u a W J p b G l 0 Y V 9 Q Z X J j X 2 N v b m Z p c m 1 h d G l v b k 9 m R n V u Z H M s M z B 9 J n F 1 b 3 Q 7 L C Z x d W 9 0 O 1 N l Y 3 R p b 2 4 x L 1 J l c G 9 y d E t Q S V 9 O T 1 J U S F 8 y M D E 5 M T J f Q l B F U i 9 D a G F u Z 2 V k I F R 5 c G U u e 0 l u Z G l z c G 9 u a W J p b G l 0 Y V 9 Q Z X J j X 2 R l b G V 0 Z U N v b n N l b n Q s M z F 9 J n F 1 b 3 Q 7 L C Z x d W 9 0 O 1 N l Y 3 R p b 2 4 x L 1 J l c G 9 y d E t Q S V 9 O T 1 J U S F 8 y M D E 5 M T J f Q l B F U i 9 D a G F u Z 2 V k I F R 5 c G U u e 0 l u Z G l z c G 9 u a W J p b G l 0 Y V 9 Q Z X J j X 2 V z d G F i b G l z a E N v b n N l b n Q s M z J 9 J n F 1 b 3 Q 7 L C Z x d W 9 0 O 1 N l Y 3 R p b 2 4 x L 1 J l c G 9 y d E t Q S V 9 O T 1 J U S F 8 y M D E 5 M T J f Q l B F U i 9 D a G F u Z 2 V k I F R 5 c G U u e 0 l u Z G l z c G 9 u a W J p b G l 0 Y V 9 Q Z X J j X 2 d l d E N v b n N l b n Q s M z N 9 J n F 1 b 3 Q 7 L C Z x d W 9 0 O 1 N l Y 3 R p b 2 4 x L 1 J l c G 9 y d E t Q S V 9 O T 1 J U S F 8 y M D E 5 M T J f Q l B F U i 9 D a G F u Z 2 V k I F R 5 c G U u e 0 l u Z G l z c G 9 u a W J p b G l 0 Y V 9 Q Z X J j X 2 d l d E N v b n N l b n R T d G F 0 d X M s M z R 9 J n F 1 b 3 Q 7 L C Z x d W 9 0 O 1 N l Y 3 R p b 2 4 x L 1 J l c G 9 y d E t Q S V 9 O T 1 J U S F 8 y M D E 5 M T J f Q l B F U i 9 D a G F u Z 2 V k I F R 5 c G U u e 0 l u Z G l z c G 9 u a W J p b G l 0 Y V 9 Q Z X J j X 2 d l d F B h e W 1 l b n R S Z X F 1 Z X N 0 L D M 1 f S Z x d W 9 0 O y w m c X V v d D t T Z W N 0 a W 9 u M S 9 S Z X B v c n R L U E l f T k 9 S V E h f M j A x O T E y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l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T k x M l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l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y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T k x M l 9 C U E V S L 0 N o Y W 5 n Z W Q g V H l w Z S 5 7 S W 5 k a X N w b 2 5 p Y m l s a X R h X 1 B l c m N f c m V h Z E F j Y 2 9 1 b n R C Y W x h b m N l L D Q x f S Z x d W 9 0 O y w m c X V v d D t T Z W N 0 a W 9 u M S 9 S Z X B v c n R L U E l f T k 9 S V E h f M j A x O T E y X 0 J Q R V I v Q 2 h h b m d l Z C B U e X B l L n t J b m R p c 3 B v b m l i a W x p d G F f U G V y Y 1 9 y Z W F k Q W N j b 3 V u d E R l d G F p b H M s N D J 9 J n F 1 b 3 Q 7 L C Z x d W 9 0 O 1 N l Y 3 R p b 2 4 x L 1 J l c G 9 y d E t Q S V 9 O T 1 J U S F 8 y M D E 5 M T J f Q l B F U i 9 D a G F u Z 2 V k I F R 5 c G U u e 0 l u Z G l z c G 9 u a W J p b G l 0 Y V 9 Q Z X J j X 3 J l Y W R B Y 2 N v d W 5 0 T G l z d C w 0 M 3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J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y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T k x M l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l 9 C U E V S L 0 N o Y W 5 n Z W Q g V H l w Z S 5 7 S W 5 k a X N w b 2 5 p Y m l s a X R h X 1 B l c m N f c m V h Z E N h c m R B Y 2 N v d W 5 0 T G l z d C w 0 O H 0 m c X V v d D s s J n F 1 b 3 Q 7 U 2 V j d G l v b j E v U m V w b 3 J 0 S 1 B J X 0 5 P U l R I X z I w M T k x M l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x O T E y X 0 J Q R V I v Q 2 h h b m d l Z C B U e X B l L n t J b m R p c 3 B v b m l i a W x p d G F f U G V y Y 1 9 y Z X R y a W V 2 Z U F z c H N w c y w 1 M H 0 m c X V v d D s s J n F 1 b 3 Q 7 U 2 V j d G l v b j E v U m V w b 3 J 0 S 1 B J X 0 5 P U l R I X z I w M T k x M l 9 C U E V S L 0 N o Y W 5 n Z W Q g V H l w Z S 5 7 S W 5 k a X N w b 2 5 p Y m l s a X R h X 1 B l c m N f d X B k Y X R l Q 2 9 u c 2 V u d C w 1 M X 0 m c X V v d D s s J n F 1 b 3 Q 7 U 2 V j d G l v b j E v U m V w b 3 J 0 S 1 B J X 0 5 P U l R I X z I w M T k x M l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x O T E y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l 9 C U E V S L 0 N o Y W 5 n Z W Q g V H l w Z S 5 7 T 0 t f Y 2 9 u Z m l y b W F 0 a W 9 u T 2 Z G d W 5 k c y w 1 N H 0 m c X V v d D s s J n F 1 b 3 Q 7 U 2 V j d G l v b j E v U m V w b 3 J 0 S 1 B J X 0 5 P U l R I X z I w M T k x M l 9 C U E V S L 0 N o Y W 5 n Z W Q g V H l w Z S 5 7 T 0 t f Z G V s Z X R l Q 2 9 u c 2 V u d C w 1 N X 0 m c X V v d D s s J n F 1 b 3 Q 7 U 2 V j d G l v b j E v U m V w b 3 J 0 S 1 B J X 0 5 P U l R I X z I w M T k x M l 9 C U E V S L 0 N o Y W 5 n Z W Q g V H l w Z S 5 7 T 0 t f Z X N 0 Y W J s a X N o Q 2 9 u c 2 V u d C w 1 N n 0 m c X V v d D s s J n F 1 b 3 Q 7 U 2 V j d G l v b j E v U m V w b 3 J 0 S 1 B J X 0 5 P U l R I X z I w M T k x M l 9 C U E V S L 0 N o Y W 5 n Z W Q g V H l w Z S 5 7 T 0 t f Z 2 V 0 Q 2 9 u c 2 V u d C w 1 N 3 0 m c X V v d D s s J n F 1 b 3 Q 7 U 2 V j d G l v b j E v U m V w b 3 J 0 S 1 B J X 0 5 P U l R I X z I w M T k x M l 9 C U E V S L 0 N o Y W 5 n Z W Q g V H l w Z S 5 7 T 0 t f Z 2 V 0 Q 2 9 u c 2 V u d F N 0 Y X R 1 c y w 1 O H 0 m c X V v d D s s J n F 1 b 3 Q 7 U 2 V j d G l v b j E v U m V w b 3 J 0 S 1 B J X 0 5 P U l R I X z I w M T k x M l 9 C U E V S L 0 N o Y W 5 n Z W Q g V H l w Z S 5 7 T 0 t f Z 2 V 0 U G F 5 b W V u d F J l c X V l c 3 Q s N T l 9 J n F 1 b 3 Q 7 L C Z x d W 9 0 O 1 N l Y 3 R p b 2 4 x L 1 J l c G 9 y d E t Q S V 9 O T 1 J U S F 8 y M D E 5 M T J f Q l B F U i 9 D a G F u Z 2 V k I F R 5 c G U u e 0 9 L X 2 d l d F B h e W 1 l b n R T d G F 0 d X N S Z X F 1 Z X N 0 L D Y w f S Z x d W 9 0 O y w m c X V v d D t T Z W N 0 a W 9 u M S 9 S Z X B v c n R L U E l f T k 9 S V E h f M j A x O T E y X 0 J Q R V I v Q 2 h h b m d l Z C B U e X B l L n t P S 1 9 n Z X R Q Z X J p b 2 R p Y 1 B h e W 1 l b n R S Z X F 1 Z X N 0 L D Y x f S Z x d W 9 0 O y w m c X V v d D t T Z W N 0 a W 9 u M S 9 S Z X B v c n R L U E l f T k 9 S V E h f M j A x O T E y X 0 J Q R V I v Q 2 h h b m d l Z C B U e X B l L n t P S 1 9 n Z X R Q Z X J p b 2 R p Y 1 B h e W 1 l b n R T d G F 0 d X N S Z X F 1 Z X N 0 L D Y y f S Z x d W 9 0 O y w m c X V v d D t T Z W N 0 a W 9 u M S 9 S Z X B v c n R L U E l f T k 9 S V E h f M j A x O T E y X 0 J Q R V I v Q 2 h h b m d l Z C B U e X B l L n t P S 1 9 w Y X l t Z W 5 0 S W 5 p d G l h d G l v b l J l c X V l c 3 Q s N j N 9 J n F 1 b 3 Q 7 L C Z x d W 9 0 O 1 N l Y 3 R p b 2 4 x L 1 J l c G 9 y d E t Q S V 9 O T 1 J U S F 8 y M D E 5 M T J f Q l B F U i 9 D a G F u Z 2 V k I F R 5 c G U u e 0 9 L X 3 B l c m l v Z G l j U G F 5 b W V u d E l u a X R p Y X R p b 2 5 S Z X F 1 Z X N 0 L D Y 0 f S Z x d W 9 0 O y w m c X V v d D t T Z W N 0 a W 9 u M S 9 S Z X B v c n R L U E l f T k 9 S V E h f M j A x O T E y X 0 J Q R V I v Q 2 h h b m d l Z C B U e X B l L n t P S 1 9 y Z W F k Q W N j b 3 V u d E J h b G F u Y 2 U s N j V 9 J n F 1 b 3 Q 7 L C Z x d W 9 0 O 1 N l Y 3 R p b 2 4 x L 1 J l c G 9 y d E t Q S V 9 O T 1 J U S F 8 y M D E 5 M T J f Q l B F U i 9 D a G F u Z 2 V k I F R 5 c G U u e 0 9 L X 3 J l Y W R B Y 2 N v d W 5 0 R G V 0 Y W l s c y w 2 N n 0 m c X V v d D s s J n F 1 b 3 Q 7 U 2 V j d G l v b j E v U m V w b 3 J 0 S 1 B J X 0 5 P U l R I X z I w M T k x M l 9 C U E V S L 0 N o Y W 5 n Z W Q g V H l w Z S 5 7 T 0 t f c m V h Z E F j Y 2 9 1 b n R M a X N 0 L D Y 3 f S Z x d W 9 0 O y w m c X V v d D t T Z W N 0 a W 9 u M S 9 S Z X B v c n R L U E l f T k 9 S V E h f M j A x O T E y X 0 J Q R V I v Q 2 h h b m d l Z C B U e X B l L n t P S 1 9 y Z W F k Q W N j b 3 V u d F R y Y W 5 z Y W N 0 a W 9 u R G V 0 Y W l s c y w 2 O H 0 m c X V v d D s s J n F 1 b 3 Q 7 U 2 V j d G l v b j E v U m V w b 3 J 0 S 1 B J X 0 5 P U l R I X z I w M T k x M l 9 C U E V S L 0 N o Y W 5 n Z W Q g V H l w Z S 5 7 T 0 t f c m V h Z E F j Y 2 9 1 b n R U c m F u c 2 F j d G l v b k x p c 3 Q s N j l 9 J n F 1 b 3 Q 7 L C Z x d W 9 0 O 1 N l Y 3 R p b 2 4 x L 1 J l c G 9 y d E t Q S V 9 O T 1 J U S F 8 y M D E 5 M T J f Q l B F U i 9 D a G F u Z 2 V k I F R 5 c G U u e 0 9 L X 3 J l Y W R D Y X J k Q W N j b 3 V u d E J h b G F u Y 2 V z L D c w f S Z x d W 9 0 O y w m c X V v d D t T Z W N 0 a W 9 u M S 9 S Z X B v c n R L U E l f T k 9 S V E h f M j A x O T E y X 0 J Q R V I v Q 2 h h b m d l Z C B U e X B l L n t P S 1 9 y Z W F k Q 2 F y Z E F j Y 2 9 1 b n R E Z X R h a W x z L D c x f S Z x d W 9 0 O y w m c X V v d D t T Z W N 0 a W 9 u M S 9 S Z X B v c n R L U E l f T k 9 S V E h f M j A x O T E y X 0 J Q R V I v Q 2 h h b m d l Z C B U e X B l L n t P S 1 9 y Z W F k Q 2 F y Z E F j Y 2 9 1 b n R M a X N 0 L D c y f S Z x d W 9 0 O y w m c X V v d D t T Z W N 0 a W 9 u M S 9 S Z X B v c n R L U E l f T k 9 S V E h f M j A x O T E y X 0 J Q R V I v Q 2 h h b m d l Z C B U e X B l L n t P S 1 9 y Z W F k Q 2 F y Z E F j Y 2 9 1 b n R U c m F u c 2 F j d G l v b k x p c 3 Q s N z N 9 J n F 1 b 3 Q 7 L C Z x d W 9 0 O 1 N l Y 3 R p b 2 4 x L 1 J l c G 9 y d E t Q S V 9 O T 1 J U S F 8 y M D E 5 M T J f Q l B F U i 9 D a G F u Z 2 V k I F R 5 c G U u e 0 9 L X 3 J l d H J p Z X Z l Q X N w c 3 B z L D c 0 f S Z x d W 9 0 O y w m c X V v d D t T Z W N 0 a W 9 u M S 9 S Z X B v c n R L U E l f T k 9 S V E h f M j A x O T E y X 0 J Q R V I v Q 2 h h b m d l Z C B U e X B l L n t P S 1 9 1 c G R h d G V D b 2 5 z Z W 5 0 L D c 1 f S Z x d W 9 0 O y w m c X V v d D t T Z W N 0 a W 9 u M S 9 S Z X B v c n R L U E l f T k 9 S V E h f M j A x O T E y X 0 J Q R V I v Q 2 h h b m d l Z C B U e X B l L n t P S 1 9 1 c G R h d G V Q Y X l t Z W 5 0 U m V z b 3 V y Y 2 U s N z Z 9 J n F 1 b 3 Q 7 L C Z x d W 9 0 O 1 N l Y 3 R p b 2 4 x L 1 J l c G 9 y d E t Q S V 9 O T 1 J U S F 8 y M D E 5 M T J f Q l B F U i 9 D a G F u Z 2 V k I F R 5 c G U u e 0 9 L X 3 V w Z G F 0 Z V B l c m l v Z G l j U G F 5 b W V u d F J l c 2 9 1 c m N l L D c 3 f S Z x d W 9 0 O y w m c X V v d D t T Z W N 0 a W 9 u M S 9 S Z X B v c n R L U E l f T k 9 S V E h f M j A x O T E y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l 9 C U E V S L 0 N o Y W 5 n Z W Q g V H l w Z S 5 7 U H J v Y m x l b W F B c H B s a W N h d G l 2 b 1 9 Q Z X J j X 2 R l b G V 0 Z U N v b n N l b n Q s N z l 9 J n F 1 b 3 Q 7 L C Z x d W 9 0 O 1 N l Y 3 R p b 2 4 x L 1 J l c G 9 y d E t Q S V 9 O T 1 J U S F 8 y M D E 5 M T J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x O T E y X 0 J Q R V I v Q 2 h h b m d l Z C B U e X B l L n t Q c m 9 i b G V t Y U F w c G x p Y 2 F 0 a X Z v X 1 B l c m N f Z 2 V 0 Q 2 9 u c 2 V u d C w 4 M X 0 m c X V v d D s s J n F 1 b 3 Q 7 U 2 V j d G l v b j E v U m V w b 3 J 0 S 1 B J X 0 5 P U l R I X z I w M T k x M l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E 5 M T J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T k x M l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T k x M l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J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J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T k x M l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l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l 9 C U E V S L 0 N o Y W 5 n Z W Q g V H l w Z S 5 7 U H J v Y m x l b W F B c H B s a W N h d G l 2 b 1 9 Q Z X J j X 3 J l Y W R B Y 2 N v d W 5 0 T G l z d C w 5 M X 0 m c X V v d D s s J n F 1 b 3 Q 7 U 2 V j d G l v b j E v U m V w b 3 J 0 S 1 B J X 0 5 P U l R I X z I w M T k x M l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x O T E y X 0 J Q R V I v Q 2 h h b m d l Z C B U e X B l L n t Q c m 9 i b G V t Y U F w c G x p Y 2 F 0 a X Z v X 1 B l c m N f c m V 0 c m l l d m V B c 3 B z c H M s O T h 9 J n F 1 b 3 Q 7 L C Z x d W 9 0 O 1 N l Y 3 R p b 2 4 x L 1 J l c G 9 y d E t Q S V 9 O T 1 J U S F 8 y M D E 5 M T J f Q l B F U i 9 D a G F u Z 2 V k I F R 5 c G U u e 1 B y b 2 J s Z W 1 h Q X B w b G l j Y X R p d m 9 f U G V y Y 1 9 1 c G R h d G V D b 2 5 z Z W 5 0 L D k 5 f S Z x d W 9 0 O y w m c X V v d D t T Z W N 0 a W 9 u M S 9 S Z X B v c n R L U E l f T k 9 S V E h f M j A x O T E y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T k x M l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l 9 C U E V S L 0 N o Y W 5 n Z W Q g V H l w Z S 5 7 U H J v Y m x l b W F B c H B s a W N h d G l 2 b 1 9 j b 2 5 m a X J t Y X R p b 2 5 P Z k Z 1 b m R z L D E w M n 0 m c X V v d D s s J n F 1 b 3 Q 7 U 2 V j d G l v b j E v U m V w b 3 J 0 S 1 B J X 0 5 P U l R I X z I w M T k x M l 9 C U E V S L 0 N o Y W 5 n Z W Q g V H l w Z S 5 7 U H J v Y m x l b W F B c H B s a W N h d G l 2 b 1 9 k Z W x l d G V D b 2 5 z Z W 5 0 L D E w M 3 0 m c X V v d D s s J n F 1 b 3 Q 7 U 2 V j d G l v b j E v U m V w b 3 J 0 S 1 B J X 0 5 P U l R I X z I w M T k x M l 9 C U E V S L 0 N o Y W 5 n Z W Q g V H l w Z S 5 7 U H J v Y m x l b W F B c H B s a W N h d G l 2 b 1 9 l c 3 R h Y m x p c 2 h D b 2 5 z Z W 5 0 L D E w N H 0 m c X V v d D s s J n F 1 b 3 Q 7 U 2 V j d G l v b j E v U m V w b 3 J 0 S 1 B J X 0 5 P U l R I X z I w M T k x M l 9 C U E V S L 0 N o Y W 5 n Z W Q g V H l w Z S 5 7 U H J v Y m x l b W F B c H B s a W N h d G l 2 b 1 9 n Z X R D b 2 5 z Z W 5 0 L D E w N X 0 m c X V v d D s s J n F 1 b 3 Q 7 U 2 V j d G l v b j E v U m V w b 3 J 0 S 1 B J X 0 5 P U l R I X z I w M T k x M l 9 C U E V S L 0 N o Y W 5 n Z W Q g V H l w Z S 5 7 U H J v Y m x l b W F B c H B s a W N h d G l 2 b 1 9 n Z X R D b 2 5 z Z W 5 0 U 3 R h d H V z L D E w N n 0 m c X V v d D s s J n F 1 b 3 Q 7 U 2 V j d G l v b j E v U m V w b 3 J 0 S 1 B J X 0 5 P U l R I X z I w M T k x M l 9 C U E V S L 0 N o Y W 5 n Z W Q g V H l w Z S 5 7 U H J v Y m x l b W F B c H B s a W N h d G l 2 b 1 9 n Z X R Q Y X l t Z W 5 0 U m V x d W V z d C w x M D d 9 J n F 1 b 3 Q 7 L C Z x d W 9 0 O 1 N l Y 3 R p b 2 4 x L 1 J l c G 9 y d E t Q S V 9 O T 1 J U S F 8 y M D E 5 M T J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y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x O T E y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y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J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x O T E y X 0 J Q R V I v Q 2 h h b m d l Z C B U e X B l L n t Q c m 9 i b G V t Y U F w c G x p Y 2 F 0 a X Z v X 3 J l Y W R B Y 2 N v d W 5 0 Q m F s Y W 5 j Z S w x M T N 9 J n F 1 b 3 Q 7 L C Z x d W 9 0 O 1 N l Y 3 R p b 2 4 x L 1 J l c G 9 y d E t Q S V 9 O T 1 J U S F 8 y M D E 5 M T J f Q l B F U i 9 D a G F u Z 2 V k I F R 5 c G U u e 1 B y b 2 J s Z W 1 h Q X B w b G l j Y X R p d m 9 f c m V h Z E F j Y 2 9 1 b n R E Z X R h a W x z L D E x N H 0 m c X V v d D s s J n F 1 b 3 Q 7 U 2 V j d G l v b j E v U m V w b 3 J 0 S 1 B J X 0 5 P U l R I X z I w M T k x M l 9 C U E V S L 0 N o Y W 5 n Z W Q g V H l w Z S 5 7 U H J v Y m x l b W F B c H B s a W N h d G l 2 b 1 9 y Z W F k Q W N j b 3 V u d E x p c 3 Q s M T E 1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l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J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x O T E y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y X 0 J Q R V I v Q 2 h h b m d l Z C B U e X B l L n t Q c m 9 i b G V t Y U F w c G x p Y 2 F 0 a X Z v X 3 J l Y W R D Y X J k Q W N j b 3 V u d E x p c 3 Q s M T I w f S Z x d W 9 0 O y w m c X V v d D t T Z W N 0 a W 9 u M S 9 S Z X B v c n R L U E l f T k 9 S V E h f M j A x O T E y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E 5 M T J f Q l B F U i 9 D a G F u Z 2 V k I F R 5 c G U u e 1 B y b 2 J s Z W 1 h Q X B w b G l j Y X R p d m 9 f c m V 0 c m l l d m V B c 3 B z c H M s M T I y f S Z x d W 9 0 O y w m c X V v d D t T Z W N 0 a W 9 u M S 9 S Z X B v c n R L U E l f T k 9 S V E h f M j A x O T E y X 0 J Q R V I v Q 2 h h b m d l Z C B U e X B l L n t Q c m 9 i b G V t Y U F w c G x p Y 2 F 0 a X Z v X 3 V w Z G F 0 Z U N v b n N l b n Q s M T I z f S Z x d W 9 0 O y w m c X V v d D t T Z W N 0 a W 9 u M S 9 S Z X B v c n R L U E l f T k 9 S V E h f M j A x O T E y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E 5 M T J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y X 0 J Q R V I v Q 2 h h b m d l Z C B U e X B l L n t Q c m 9 i b G V t Y U N s a W V u d F 9 j b 2 5 m a X J t Y X R p b 2 5 P Z k Z 1 b m R z L D E y N n 0 m c X V v d D s s J n F 1 b 3 Q 7 U 2 V j d G l v b j E v U m V w b 3 J 0 S 1 B J X 0 5 P U l R I X z I w M T k x M l 9 C U E V S L 0 N o Y W 5 n Z W Q g V H l w Z S 5 7 U H J v Y m x l b W F D b G l l b n R f Z G V s Z X R l Q 2 9 u c 2 V u d C w x M j d 9 J n F 1 b 3 Q 7 L C Z x d W 9 0 O 1 N l Y 3 R p b 2 4 x L 1 J l c G 9 y d E t Q S V 9 O T 1 J U S F 8 y M D E 5 M T J f Q l B F U i 9 D a G F u Z 2 V k I F R 5 c G U u e 1 B y b 2 J s Z W 1 h Q 2 x p Z W 5 0 X 2 V z d G F i b G l z a E N v b n N l b n Q s M T I 4 f S Z x d W 9 0 O y w m c X V v d D t T Z W N 0 a W 9 u M S 9 S Z X B v c n R L U E l f T k 9 S V E h f M j A x O T E y X 0 J Q R V I v Q 2 h h b m d l Z C B U e X B l L n t Q c m 9 i b G V t Y U N s a W V u d F 9 n Z X R D b 2 5 z Z W 5 0 L D E y O X 0 m c X V v d D s s J n F 1 b 3 Q 7 U 2 V j d G l v b j E v U m V w b 3 J 0 S 1 B J X 0 5 P U l R I X z I w M T k x M l 9 C U E V S L 0 N o Y W 5 n Z W Q g V H l w Z S 5 7 U H J v Y m x l b W F D b G l l b n R f Z 2 V 0 Q 2 9 u c 2 V u d F N 0 Y X R 1 c y w x M z B 9 J n F 1 b 3 Q 7 L C Z x d W 9 0 O 1 N l Y 3 R p b 2 4 x L 1 J l c G 9 y d E t Q S V 9 O T 1 J U S F 8 y M D E 5 M T J f Q l B F U i 9 D a G F u Z 2 V k I F R 5 c G U u e 1 B y b 2 J s Z W 1 h Q 2 x p Z W 5 0 X 2 d l d F B h e W 1 l b n R S Z X F 1 Z X N 0 L D E z M X 0 m c X V v d D s s J n F 1 b 3 Q 7 U 2 V j d G l v b j E v U m V w b 3 J 0 S 1 B J X 0 5 P U l R I X z I w M T k x M l 9 C U E V S L 0 N o Y W 5 n Z W Q g V H l w Z S 5 7 U H J v Y m x l b W F D b G l l b n R f Z 2 V 0 U G F 5 b W V u d F N 0 Y X R 1 c 1 J l c X V l c 3 Q s M T M y f S Z x d W 9 0 O y w m c X V v d D t T Z W N 0 a W 9 u M S 9 S Z X B v c n R L U E l f T k 9 S V E h f M j A x O T E y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T k x M l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J f Q l B F U i 9 D a G F u Z 2 V k I F R 5 c G U u e 1 B y b 2 J s Z W 1 h Q 2 x p Z W 5 0 X 3 B h e W 1 l b n R J b m l 0 a W F 0 a W 9 u U m V x d W V z d C w x M z V 9 J n F 1 b 3 Q 7 L C Z x d W 9 0 O 1 N l Y 3 R p b 2 4 x L 1 J l c G 9 y d E t Q S V 9 O T 1 J U S F 8 y M D E 5 M T J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T k x M l 9 C U E V S L 0 N o Y W 5 n Z W Q g V H l w Z S 5 7 U H J v Y m x l b W F D b G l l b n R f c m V h Z E F j Y 2 9 1 b n R C Y W x h b m N l L D E z N 3 0 m c X V v d D s s J n F 1 b 3 Q 7 U 2 V j d G l v b j E v U m V w b 3 J 0 S 1 B J X 0 5 P U l R I X z I w M T k x M l 9 C U E V S L 0 N o Y W 5 n Z W Q g V H l w Z S 5 7 U H J v Y m x l b W F D b G l l b n R f c m V h Z E F j Y 2 9 1 b n R E Z X R h a W x z L D E z O H 0 m c X V v d D s s J n F 1 b 3 Q 7 U 2 V j d G l v b j E v U m V w b 3 J 0 S 1 B J X 0 5 P U l R I X z I w M T k x M l 9 C U E V S L 0 N o Y W 5 n Z W Q g V H l w Z S 5 7 U H J v Y m x l b W F D b G l l b n R f c m V h Z E F j Y 2 9 1 b n R M a X N 0 L D E z O X 0 m c X V v d D s s J n F 1 b 3 Q 7 U 2 V j d G l v b j E v U m V w b 3 J 0 S 1 B J X 0 5 P U l R I X z I w M T k x M l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y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E 5 M T J f Q l B F U i 9 D a G F u Z 2 V k I F R 5 c G U u e 1 B y b 2 J s Z W 1 h Q 2 x p Z W 5 0 X 3 J l Y W R D Y X J k Q W N j b 3 V u d E J h b G F u Y 2 V z L D E 0 M n 0 m c X V v d D s s J n F 1 b 3 Q 7 U 2 V j d G l v b j E v U m V w b 3 J 0 S 1 B J X 0 5 P U l R I X z I w M T k x M l 9 C U E V S L 0 N o Y W 5 n Z W Q g V H l w Z S 5 7 U H J v Y m x l b W F D b G l l b n R f c m V h Z E N h c m R B Y 2 N v d W 5 0 R G V 0 Y W l s c y w x N D N 9 J n F 1 b 3 Q 7 L C Z x d W 9 0 O 1 N l Y 3 R p b 2 4 x L 1 J l c G 9 y d E t Q S V 9 O T 1 J U S F 8 y M D E 5 M T J f Q l B F U i 9 D a G F u Z 2 V k I F R 5 c G U u e 1 B y b 2 J s Z W 1 h Q 2 x p Z W 5 0 X 3 J l Y W R D Y X J k Q W N j b 3 V u d E x p c 3 Q s M T Q 0 f S Z x d W 9 0 O y w m c X V v d D t T Z W N 0 a W 9 u M S 9 S Z X B v c n R L U E l f T k 9 S V E h f M j A x O T E y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x O T E y X 0 J Q R V I v Q 2 h h b m d l Z C B U e X B l L n t Q c m 9 i b G V t Y U N s a W V u d F 9 y Z X R y a W V 2 Z U F z c H N w c y w x N D Z 9 J n F 1 b 3 Q 7 L C Z x d W 9 0 O 1 N l Y 3 R p b 2 4 x L 1 J l c G 9 y d E t Q S V 9 O T 1 J U S F 8 y M D E 5 M T J f Q l B F U i 9 D a G F u Z 2 V k I F R 5 c G U u e 1 B y b 2 J s Z W 1 h Q 2 x p Z W 5 0 X 3 V w Z G F 0 Z U N v b n N l b n Q s M T Q 3 f S Z x d W 9 0 O y w m c X V v d D t T Z W N 0 a W 9 u M S 9 S Z X B v c n R L U E l f T k 9 S V E h f M j A x O T E y X 0 J Q R V I v Q 2 h h b m d l Z C B U e X B l L n t Q c m 9 i b G V t Y U N s a W V u d F 9 1 c G R h d G V Q Y X l t Z W 5 0 U m V z b 3 V y Y 2 U s M T Q 4 f S Z x d W 9 0 O y w m c X V v d D t T Z W N 0 a W 9 u M S 9 S Z X B v c n R L U E l f T k 9 S V E h f M j A x O T E y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J f Q l B F U i 9 D a G F u Z 2 V k I F R 5 c G U u e 1 R v d G F s X 2 N v b m Z p c m 1 h d G l v b k 9 m R n V u Z H M s M T U w f S Z x d W 9 0 O y w m c X V v d D t T Z W N 0 a W 9 u M S 9 S Z X B v c n R L U E l f T k 9 S V E h f M j A x O T E y X 0 J Q R V I v Q 2 h h b m d l Z C B U e X B l L n t U b 3 R h b F 9 k Z W x l d G V D b 2 5 z Z W 5 0 L D E 1 M X 0 m c X V v d D s s J n F 1 b 3 Q 7 U 2 V j d G l v b j E v U m V w b 3 J 0 S 1 B J X 0 5 P U l R I X z I w M T k x M l 9 C U E V S L 0 N o Y W 5 n Z W Q g V H l w Z S 5 7 V G 9 0 Y W x f Z X N 0 Y W J s a X N o Q 2 9 u c 2 V u d C w x N T J 9 J n F 1 b 3 Q 7 L C Z x d W 9 0 O 1 N l Y 3 R p b 2 4 x L 1 J l c G 9 y d E t Q S V 9 O T 1 J U S F 8 y M D E 5 M T J f Q l B F U i 9 D a G F u Z 2 V k I F R 5 c G U u e 1 R v d G F s X 2 d l d E N v b n N l b n Q s M T U z f S Z x d W 9 0 O y w m c X V v d D t T Z W N 0 a W 9 u M S 9 S Z X B v c n R L U E l f T k 9 S V E h f M j A x O T E y X 0 J Q R V I v Q 2 h h b m d l Z C B U e X B l L n t U b 3 R h b F 9 n Z X R D b 2 5 z Z W 5 0 U 3 R h d H V z L D E 1 N H 0 m c X V v d D s s J n F 1 b 3 Q 7 U 2 V j d G l v b j E v U m V w b 3 J 0 S 1 B J X 0 5 P U l R I X z I w M T k x M l 9 C U E V S L 0 N o Y W 5 n Z W Q g V H l w Z S 5 7 V G 9 0 Y W x f Z 2 V 0 U G F 5 b W V u d F J l c X V l c 3 Q s M T U 1 f S Z x d W 9 0 O y w m c X V v d D t T Z W N 0 a W 9 u M S 9 S Z X B v c n R L U E l f T k 9 S V E h f M j A x O T E y X 0 J Q R V I v Q 2 h h b m d l Z C B U e X B l L n t U b 3 R h b F 9 n Z X R Q Y X l t Z W 5 0 U 3 R h d H V z U m V x d W V z d C w x N T Z 9 J n F 1 b 3 Q 7 L C Z x d W 9 0 O 1 N l Y 3 R p b 2 4 x L 1 J l c G 9 y d E t Q S V 9 O T 1 J U S F 8 y M D E 5 M T J f Q l B F U i 9 D a G F u Z 2 V k I F R 5 c G U u e 1 R v d G F s X 2 d l d F B l c m l v Z G l j U G F 5 b W V u d F J l c X V l c 3 Q s M T U 3 f S Z x d W 9 0 O y w m c X V v d D t T Z W N 0 a W 9 u M S 9 S Z X B v c n R L U E l f T k 9 S V E h f M j A x O T E y X 0 J Q R V I v Q 2 h h b m d l Z C B U e X B l L n t U b 3 R h b F 9 n Z X R Q Z X J p b 2 R p Y 1 B h e W 1 l b n R T d G F 0 d X N S Z X F 1 Z X N 0 L D E 1 O H 0 m c X V v d D s s J n F 1 b 3 Q 7 U 2 V j d G l v b j E v U m V w b 3 J 0 S 1 B J X 0 5 P U l R I X z I w M T k x M l 9 C U E V S L 0 N o Y W 5 n Z W Q g V H l w Z S 5 7 V G 9 0 Y W x f c G F 5 b W V u d E l u a X R p Y X R p b 2 5 S Z X F 1 Z X N 0 L D E 1 O X 0 m c X V v d D s s J n F 1 b 3 Q 7 U 2 V j d G l v b j E v U m V w b 3 J 0 S 1 B J X 0 5 P U l R I X z I w M T k x M l 9 C U E V S L 0 N o Y W 5 n Z W Q g V H l w Z S 5 7 V G 9 0 Y W x f c G V y a W 9 k a W N Q Y X l t Z W 5 0 S W 5 p d G l h d G l v b l J l c X V l c 3 Q s M T Y w f S Z x d W 9 0 O y w m c X V v d D t T Z W N 0 a W 9 u M S 9 S Z X B v c n R L U E l f T k 9 S V E h f M j A x O T E y X 0 J Q R V I v Q 2 h h b m d l Z C B U e X B l L n t U b 3 R h b F 9 y Z W F k Q W N j b 3 V u d E J h b G F u Y 2 U s M T Y x f S Z x d W 9 0 O y w m c X V v d D t T Z W N 0 a W 9 u M S 9 S Z X B v c n R L U E l f T k 9 S V E h f M j A x O T E y X 0 J Q R V I v Q 2 h h b m d l Z C B U e X B l L n t U b 3 R h b F 9 y Z W F k Q W N j b 3 V u d E R l d G F p b H M s M T Y y f S Z x d W 9 0 O y w m c X V v d D t T Z W N 0 a W 9 u M S 9 S Z X B v c n R L U E l f T k 9 S V E h f M j A x O T E y X 0 J Q R V I v Q 2 h h b m d l Z C B U e X B l L n t U b 3 R h b F 9 y Z W F k Q W N j b 3 V u d E x p c 3 Q s M T Y z f S Z x d W 9 0 O y w m c X V v d D t T Z W N 0 a W 9 u M S 9 S Z X B v c n R L U E l f T k 9 S V E h f M j A x O T E y X 0 J Q R V I v Q 2 h h b m d l Z C B U e X B l L n t U b 3 R h b F 9 y Z W F k Q W N j b 3 V u d F R y Y W 5 z Y W N 0 a W 9 u R G V 0 Y W l s c y w x N j R 9 J n F 1 b 3 Q 7 L C Z x d W 9 0 O 1 N l Y 3 R p b 2 4 x L 1 J l c G 9 y d E t Q S V 9 O T 1 J U S F 8 y M D E 5 M T J f Q l B F U i 9 D a G F u Z 2 V k I F R 5 c G U u e 1 R v d G F s X 3 J l Y W R B Y 2 N v d W 5 0 V H J h b n N h Y 3 R p b 2 5 M a X N 0 L D E 2 N X 0 m c X V v d D s s J n F 1 b 3 Q 7 U 2 V j d G l v b j E v U m V w b 3 J 0 S 1 B J X 0 5 P U l R I X z I w M T k x M l 9 C U E V S L 0 N o Y W 5 n Z W Q g V H l w Z S 5 7 V G 9 0 Y W x f c m V h Z E N h c m R B Y 2 N v d W 5 0 Q m F s Y W 5 j Z X M s M T Y 2 f S Z x d W 9 0 O y w m c X V v d D t T Z W N 0 a W 9 u M S 9 S Z X B v c n R L U E l f T k 9 S V E h f M j A x O T E y X 0 J Q R V I v Q 2 h h b m d l Z C B U e X B l L n t U b 3 R h b F 9 y Z W F k Q 2 F y Z E F j Y 2 9 1 b n R E Z X R h a W x z L D E 2 N 3 0 m c X V v d D s s J n F 1 b 3 Q 7 U 2 V j d G l v b j E v U m V w b 3 J 0 S 1 B J X 0 5 P U l R I X z I w M T k x M l 9 C U E V S L 0 N o Y W 5 n Z W Q g V H l w Z S 5 7 V G 9 0 Y W x f c m V h Z E N h c m R B Y 2 N v d W 5 0 T G l z d C w x N j h 9 J n F 1 b 3 Q 7 L C Z x d W 9 0 O 1 N l Y 3 R p b 2 4 x L 1 J l c G 9 y d E t Q S V 9 O T 1 J U S F 8 y M D E 5 M T J f Q l B F U i 9 D a G F u Z 2 V k I F R 5 c G U u e 1 R v d G F s X 3 J l Y W R D Y X J k Q W N j b 3 V u d F R y Y W 5 z Y W N 0 a W 9 u T G l z d C w x N j l 9 J n F 1 b 3 Q 7 L C Z x d W 9 0 O 1 N l Y 3 R p b 2 4 x L 1 J l c G 9 y d E t Q S V 9 O T 1 J U S F 8 y M D E 5 M T J f Q l B F U i 9 D a G F u Z 2 V k I F R 5 c G U u e 1 R v d G F s X 3 J l d H J p Z X Z l Q X N w c 3 B z L D E 3 M H 0 m c X V v d D s s J n F 1 b 3 Q 7 U 2 V j d G l v b j E v U m V w b 3 J 0 S 1 B J X 0 5 P U l R I X z I w M T k x M l 9 C U E V S L 0 N o Y W 5 n Z W Q g V H l w Z S 5 7 V G 9 0 Y W x f d X B k Y X R l Q 2 9 u c 2 V u d C w x N z F 9 J n F 1 b 3 Q 7 L C Z x d W 9 0 O 1 N l Y 3 R p b 2 4 x L 1 J l c G 9 y d E t Q S V 9 O T 1 J U S F 8 y M D E 5 M T J f Q l B F U i 9 D a G F u Z 2 V k I F R 5 c G U u e 1 R v d G F s X 3 V w Z G F 0 Z V B h e W 1 l b n R S Z X N v d X J j Z S w x N z J 9 J n F 1 b 3 Q 7 L C Z x d W 9 0 O 1 N l Y 3 R p b 2 4 x L 1 J l c G 9 y d E t Q S V 9 O T 1 J U S F 8 y M D E 5 M T J f Q l B F U i 9 D a G F u Z 2 V k I F R 5 c G U u e 1 R v d G F s X 3 V w Z G F 0 Z V B l c m l v Z G l j U G F 5 b W V u d F J l c 2 9 1 c m N l L D E 3 M 3 0 m c X V v d D s s J n F 1 b 3 Q 7 U 2 V j d G l v b j E v U m V w b 3 J 0 S 1 B J X 0 5 P U l R I X z I w M T k x M l 9 C U E V S L 0 N o Y W 5 n Z W Q g V H l w Z S 5 7 Z H V y Y X R h T W V k a W F f Y 2 9 u Z m l y b W F 0 a W 9 u T 2 Z G d W 5 k c y w x N z R 9 J n F 1 b 3 Q 7 L C Z x d W 9 0 O 1 N l Y 3 R p b 2 4 x L 1 J l c G 9 y d E t Q S V 9 O T 1 J U S F 8 y M D E 5 M T J f Q l B F U i 9 D a G F u Z 2 V k I F R 5 c G U u e 2 R 1 c m F 0 Y U 1 l Z G l h X 2 R l b G V 0 Z U N v b n N l b n Q s M T c 1 f S Z x d W 9 0 O y w m c X V v d D t T Z W N 0 a W 9 u M S 9 S Z X B v c n R L U E l f T k 9 S V E h f M j A x O T E y X 0 J Q R V I v Q 2 h h b m d l Z C B U e X B l L n t k d X J h d G F N Z W R p Y V 9 l c 3 R h Y m x p c 2 h D b 2 5 z Z W 5 0 L D E 3 N n 0 m c X V v d D s s J n F 1 b 3 Q 7 U 2 V j d G l v b j E v U m V w b 3 J 0 S 1 B J X 0 5 P U l R I X z I w M T k x M l 9 C U E V S L 0 N o Y W 5 n Z W Q g V H l w Z S 5 7 Z H V y Y X R h T W V k a W F f Z 2 V 0 Q 2 9 u c 2 V u d C w x N z d 9 J n F 1 b 3 Q 7 L C Z x d W 9 0 O 1 N l Y 3 R p b 2 4 x L 1 J l c G 9 y d E t Q S V 9 O T 1 J U S F 8 y M D E 5 M T J f Q l B F U i 9 D a G F u Z 2 V k I F R 5 c G U u e 2 R 1 c m F 0 Y U 1 l Z G l h X 2 d l d E N v b n N l b n R T d G F 0 d X M s M T c 4 f S Z x d W 9 0 O y w m c X V v d D t T Z W N 0 a W 9 u M S 9 S Z X B v c n R L U E l f T k 9 S V E h f M j A x O T E y X 0 J Q R V I v Q 2 h h b m d l Z C B U e X B l L n t k d X J h d G F N Z W R p Y V 9 n Z X R Q Y X l t Z W 5 0 U m V x d W V z d C w x N z l 9 J n F 1 b 3 Q 7 L C Z x d W 9 0 O 1 N l Y 3 R p b 2 4 x L 1 J l c G 9 y d E t Q S V 9 O T 1 J U S F 8 y M D E 5 M T J f Q l B F U i 9 D a G F u Z 2 V k I F R 5 c G U u e 2 R 1 c m F 0 Y U 1 l Z G l h X 2 d l d F B h e W 1 l b n R T d G F 0 d X N S Z X F 1 Z X N 0 L D E 4 M H 0 m c X V v d D s s J n F 1 b 3 Q 7 U 2 V j d G l v b j E v U m V w b 3 J 0 S 1 B J X 0 5 P U l R I X z I w M T k x M l 9 C U E V S L 0 N o Y W 5 n Z W Q g V H l w Z S 5 7 Z H V y Y X R h T W V k a W F f Z 2 V 0 U G V y a W 9 k a W N Q Y X l t Z W 5 0 U m V x d W V z d C w x O D F 9 J n F 1 b 3 Q 7 L C Z x d W 9 0 O 1 N l Y 3 R p b 2 4 x L 1 J l c G 9 y d E t Q S V 9 O T 1 J U S F 8 y M D E 5 M T J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y X 0 J Q R V I v Q 2 h h b m d l Z C B U e X B l L n t k d X J h d G F N Z W R p Y V 9 w Y X l t Z W 5 0 S W 5 p d G l h d G l v b l J l c X V l c 3 Q s M T g z f S Z x d W 9 0 O y w m c X V v d D t T Z W N 0 a W 9 u M S 9 S Z X B v c n R L U E l f T k 9 S V E h f M j A x O T E y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E 5 M T J f Q l B F U i 9 D a G F u Z 2 V k I F R 5 c G U u e 2 R 1 c m F 0 Y U 1 l Z G l h X 3 J l Y W R B Y 2 N v d W 5 0 Q m F s Y W 5 j Z S w x O D V 9 J n F 1 b 3 Q 7 L C Z x d W 9 0 O 1 N l Y 3 R p b 2 4 x L 1 J l c G 9 y d E t Q S V 9 O T 1 J U S F 8 y M D E 5 M T J f Q l B F U i 9 D a G F u Z 2 V k I F R 5 c G U u e 2 R 1 c m F 0 Y U 1 l Z G l h X 3 J l Y W R B Y 2 N v d W 5 0 R G V 0 Y W l s c y w x O D Z 9 J n F 1 b 3 Q 7 L C Z x d W 9 0 O 1 N l Y 3 R p b 2 4 x L 1 J l c G 9 y d E t Q S V 9 O T 1 J U S F 8 y M D E 5 M T J f Q l B F U i 9 D a G F u Z 2 V k I F R 5 c G U u e 2 R 1 c m F 0 Y U 1 l Z G l h X 3 J l Y W R B Y 2 N v d W 5 0 T G l z d C w x O D d 9 J n F 1 b 3 Q 7 L C Z x d W 9 0 O 1 N l Y 3 R p b 2 4 x L 1 J l c G 9 y d E t Q S V 9 O T 1 J U S F 8 y M D E 5 M T J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T k x M l 9 C U E V S L 0 N o Y W 5 n Z W Q g V H l w Z S 5 7 Z H V y Y X R h T W V k a W F f c m V h Z E F j Y 2 9 1 b n R U c m F u c 2 F j d G l v b k x p c 3 Q s M T g 5 f S Z x d W 9 0 O y w m c X V v d D t T Z W N 0 a W 9 u M S 9 S Z X B v c n R L U E l f T k 9 S V E h f M j A x O T E y X 0 J Q R V I v Q 2 h h b m d l Z C B U e X B l L n t k d X J h d G F N Z W R p Y V 9 y Z W F k Q 2 F y Z E F j Y 2 9 1 b n R C Y W x h b m N l c y w x O T B 9 J n F 1 b 3 Q 7 L C Z x d W 9 0 O 1 N l Y 3 R p b 2 4 x L 1 J l c G 9 y d E t Q S V 9 O T 1 J U S F 8 y M D E 5 M T J f Q l B F U i 9 D a G F u Z 2 V k I F R 5 c G U u e 2 R 1 c m F 0 Y U 1 l Z G l h X 3 J l Y W R D Y X J k Q W N j b 3 V u d E R l d G F p b H M s M T k x f S Z x d W 9 0 O y w m c X V v d D t T Z W N 0 a W 9 u M S 9 S Z X B v c n R L U E l f T k 9 S V E h f M j A x O T E y X 0 J Q R V I v Q 2 h h b m d l Z C B U e X B l L n t k d X J h d G F N Z W R p Y V 9 y Z W F k Q 2 F y Z E F j Y 2 9 1 b n R M a X N 0 L D E 5 M n 0 m c X V v d D s s J n F 1 b 3 Q 7 U 2 V j d G l v b j E v U m V w b 3 J 0 S 1 B J X 0 5 P U l R I X z I w M T k x M l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T k x M l 9 C U E V S L 0 N o Y W 5 n Z W Q g V H l w Z S 5 7 Z H V y Y X R h T W V k a W F f c m V 0 c m l l d m V B c 3 B z c H M s M T k 0 f S Z x d W 9 0 O y w m c X V v d D t T Z W N 0 a W 9 u M S 9 S Z X B v c n R L U E l f T k 9 S V E h f M j A x O T E y X 0 J Q R V I v Q 2 h h b m d l Z C B U e X B l L n t k d X J h d G F N Z W R p Y V 9 1 c G R h d G V D b 2 5 z Z W 5 0 L D E 5 N X 0 m c X V v d D s s J n F 1 b 3 Q 7 U 2 V j d G l v b j E v U m V w b 3 J 0 S 1 B J X 0 5 P U l R I X z I w M T k x M l 9 C U E V S L 0 N o Y W 5 n Z W Q g V H l w Z S 5 7 Z H V y Y X R h T W V k a W F f d X B k Y X R l U G F 5 b W V u d F J l c 2 9 1 c m N l L D E 5 N n 0 m c X V v d D s s J n F 1 b 3 Q 7 U 2 V j d G l v b j E v U m V w b 3 J 0 S 1 B J X 0 5 P U l R I X z I w M T k x M l 9 C U E V S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1 J l c G 9 y d E t Q S V 9 O T 1 J U S F 8 y M D E 5 M T J f Q l B F U i 9 D a G F u Z 2 V k I F R 5 c G U u e 2 R h e S w w f S Z x d W 9 0 O y w m c X V v d D t T Z W N 0 a W 9 u M S 9 S Z X B v c n R L U E l f T k 9 S V E h f M j A x O T E y X 0 J Q R V I v Q 2 h h b m d l Z C B U e X B l L n t n c n V w c G 9 C Y W 5 j Y X J p b y w x f S Z x d W 9 0 O y w m c X V v d D t T Z W N 0 a W 9 u M S 9 S Z X B v c n R L U E l f T k 9 S V E h f M j A x O T E y X 0 J Q R V I v Q 2 h h b m d l Z C B U e X B l L n t h c 3 B z c E N v Z G U s M n 0 m c X V v d D s s J n F 1 b 3 Q 7 U 2 V j d G l v b j E v U m V w b 3 J 0 S 1 B J X 0 5 P U l R I X z I w M T k x M l 9 C U E V S L 0 N o Y W 5 n Z W Q g V H l w Z S 5 7 Z G 9 3 b n R p b W U s M 3 0 m c X V v d D s s J n F 1 b 3 Q 7 U 2 V j d G l v b j E v U m V w b 3 J 0 S 1 B J X 0 5 P U l R I X z I w M T k x M l 9 C U E V S L 0 N o Y W 5 n Z W Q g V H l w Z S 5 7 Z G 9 3 b n R p b W V f U G V y Y y w 0 f S Z x d W 9 0 O y w m c X V v d D t T Z W N 0 a W 9 u M S 9 S Z X B v c n R L U E l f T k 9 S V E h f M j A x O T E y X 0 J Q R V I v Q 2 h h b m d l Z C B U e X B l L n t 1 c H R p b W V f U G V y Y y w 1 f S Z x d W 9 0 O y w m c X V v d D t T Z W N 0 a W 9 u M S 9 S Z X B v c n R L U E l f T k 9 S V E h f M j A x O T E y X 0 J Q R V I v Q 2 h h b m d l Z C B U e X B l L n t J b m R p c 3 B v b m l i a W x p d G F f Y 2 9 u Z m l y b W F 0 a W 9 u T 2 Z G d W 5 k c y w 2 f S Z x d W 9 0 O y w m c X V v d D t T Z W N 0 a W 9 u M S 9 S Z X B v c n R L U E l f T k 9 S V E h f M j A x O T E y X 0 J Q R V I v Q 2 h h b m d l Z C B U e X B l L n t J b m R p c 3 B v b m l i a W x p d G F f Z G V s Z X R l Q 2 9 u c 2 V u d C w 3 f S Z x d W 9 0 O y w m c X V v d D t T Z W N 0 a W 9 u M S 9 S Z X B v c n R L U E l f T k 9 S V E h f M j A x O T E y X 0 J Q R V I v Q 2 h h b m d l Z C B U e X B l L n t J b m R p c 3 B v b m l i a W x p d G F f Z X N 0 Y W J s a X N o Q 2 9 u c 2 V u d C w 4 f S Z x d W 9 0 O y w m c X V v d D t T Z W N 0 a W 9 u M S 9 S Z X B v c n R L U E l f T k 9 S V E h f M j A x O T E y X 0 J Q R V I v Q 2 h h b m d l Z C B U e X B l L n t J b m R p c 3 B v b m l i a W x p d G F f Z 2 V 0 Q 2 9 u c 2 V u d C w 5 f S Z x d W 9 0 O y w m c X V v d D t T Z W N 0 a W 9 u M S 9 S Z X B v c n R L U E l f T k 9 S V E h f M j A x O T E y X 0 J Q R V I v Q 2 h h b m d l Z C B U e X B l L n t J b m R p c 3 B v b m l i a W x p d G F f Z 2 V 0 Q 2 9 u c 2 V u d F N 0 Y X R 1 c y w x M H 0 m c X V v d D s s J n F 1 b 3 Q 7 U 2 V j d G l v b j E v U m V w b 3 J 0 S 1 B J X 0 5 P U l R I X z I w M T k x M l 9 C U E V S L 0 N o Y W 5 n Z W Q g V H l w Z S 5 7 S W 5 k a X N w b 2 5 p Y m l s a X R h X 2 d l d F B h e W 1 l b n R S Z X F 1 Z X N 0 L D E x f S Z x d W 9 0 O y w m c X V v d D t T Z W N 0 a W 9 u M S 9 S Z X B v c n R L U E l f T k 9 S V E h f M j A x O T E y X 0 J Q R V I v Q 2 h h b m d l Z C B U e X B l L n t J b m R p c 3 B v b m l i a W x p d G F f Z 2 V 0 U G F 5 b W V u d F N 0 Y X R 1 c 1 J l c X V l c 3 Q s M T J 9 J n F 1 b 3 Q 7 L C Z x d W 9 0 O 1 N l Y 3 R p b 2 4 x L 1 J l c G 9 y d E t Q S V 9 O T 1 J U S F 8 y M D E 5 M T J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x O T E y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l 9 C U E V S L 0 N o Y W 5 n Z W Q g V H l w Z S 5 7 S W 5 k a X N w b 2 5 p Y m l s a X R h X 3 B h e W 1 l b n R J b m l 0 a W F 0 a W 9 u U m V x d W V z d C w x N X 0 m c X V v d D s s J n F 1 b 3 Q 7 U 2 V j d G l v b j E v U m V w b 3 J 0 S 1 B J X 0 5 P U l R I X z I w M T k x M l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y X 0 J Q R V I v Q 2 h h b m d l Z C B U e X B l L n t J b m R p c 3 B v b m l i a W x p d G F f c m V h Z E F j Y 2 9 1 b n R C Y W x h b m N l L D E 3 f S Z x d W 9 0 O y w m c X V v d D t T Z W N 0 a W 9 u M S 9 S Z X B v c n R L U E l f T k 9 S V E h f M j A x O T E y X 0 J Q R V I v Q 2 h h b m d l Z C B U e X B l L n t J b m R p c 3 B v b m l i a W x p d G F f c m V h Z E F j Y 2 9 1 b n R E Z X R h a W x z L D E 4 f S Z x d W 9 0 O y w m c X V v d D t T Z W N 0 a W 9 u M S 9 S Z X B v c n R L U E l f T k 9 S V E h f M j A x O T E y X 0 J Q R V I v Q 2 h h b m d l Z C B U e X B l L n t J b m R p c 3 B v b m l i a W x p d G F f c m V h Z E F j Y 2 9 1 b n R M a X N 0 L D E 5 f S Z x d W 9 0 O y w m c X V v d D t T Z W N 0 a W 9 u M S 9 S Z X B v c n R L U E l f T k 9 S V E h f M j A x O T E y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J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T k x M l 9 C U E V S L 0 N o Y W 5 n Z W Q g V H l w Z S 5 7 S W 5 k a X N w b 2 5 p Y m l s a X R h X 3 J l Y W R D Y X J k Q W N j b 3 V u d E J h b G F u Y 2 V z L D I y f S Z x d W 9 0 O y w m c X V v d D t T Z W N 0 a W 9 u M S 9 S Z X B v c n R L U E l f T k 9 S V E h f M j A x O T E y X 0 J Q R V I v Q 2 h h b m d l Z C B U e X B l L n t J b m R p c 3 B v b m l i a W x p d G F f c m V h Z E N h c m R B Y 2 N v d W 5 0 R G V 0 Y W l s c y w y M 3 0 m c X V v d D s s J n F 1 b 3 Q 7 U 2 V j d G l v b j E v U m V w b 3 J 0 S 1 B J X 0 5 P U l R I X z I w M T k x M l 9 C U E V S L 0 N o Y W 5 n Z W Q g V H l w Z S 5 7 S W 5 k a X N w b 2 5 p Y m l s a X R h X 3 J l Y W R D Y X J k Q W N j b 3 V u d E x p c 3 Q s M j R 9 J n F 1 b 3 Q 7 L C Z x d W 9 0 O 1 N l Y 3 R p b 2 4 x L 1 J l c G 9 y d E t Q S V 9 O T 1 J U S F 8 y M D E 5 M T J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J f Q l B F U i 9 D a G F u Z 2 V k I F R 5 c G U u e 0 l u Z G l z c G 9 u a W J p b G l 0 Y V 9 y Z X R y a W V 2 Z U F z c H N w c y w y N n 0 m c X V v d D s s J n F 1 b 3 Q 7 U 2 V j d G l v b j E v U m V w b 3 J 0 S 1 B J X 0 5 P U l R I X z I w M T k x M l 9 C U E V S L 0 N o Y W 5 n Z W Q g V H l w Z S 5 7 S W 5 k a X N w b 2 5 p Y m l s a X R h X 3 V w Z G F 0 Z U N v b n N l b n Q s M j d 9 J n F 1 b 3 Q 7 L C Z x d W 9 0 O 1 N l Y 3 R p b 2 4 x L 1 J l c G 9 y d E t Q S V 9 O T 1 J U S F 8 y M D E 5 M T J f Q l B F U i 9 D a G F u Z 2 V k I F R 5 c G U u e 0 l u Z G l z c G 9 u a W J p b G l 0 Y V 9 1 c G R h d G V Q Y X l t Z W 5 0 U m V z b 3 V y Y 2 U s M j h 9 J n F 1 b 3 Q 7 L C Z x d W 9 0 O 1 N l Y 3 R p b 2 4 x L 1 J l c G 9 y d E t Q S V 9 O T 1 J U S F 8 y M D E 5 M T J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l 9 C U E V S L 0 N o Y W 5 n Z W Q g V H l w Z S 5 7 S W 5 k a X N w b 2 5 p Y m l s a X R h X 1 B l c m N f Y 2 9 u Z m l y b W F 0 a W 9 u T 2 Z G d W 5 k c y w z M H 0 m c X V v d D s s J n F 1 b 3 Q 7 U 2 V j d G l v b j E v U m V w b 3 J 0 S 1 B J X 0 5 P U l R I X z I w M T k x M l 9 C U E V S L 0 N o Y W 5 n Z W Q g V H l w Z S 5 7 S W 5 k a X N w b 2 5 p Y m l s a X R h X 1 B l c m N f Z G V s Z X R l Q 2 9 u c 2 V u d C w z M X 0 m c X V v d D s s J n F 1 b 3 Q 7 U 2 V j d G l v b j E v U m V w b 3 J 0 S 1 B J X 0 5 P U l R I X z I w M T k x M l 9 C U E V S L 0 N o Y W 5 n Z W Q g V H l w Z S 5 7 S W 5 k a X N w b 2 5 p Y m l s a X R h X 1 B l c m N f Z X N 0 Y W J s a X N o Q 2 9 u c 2 V u d C w z M n 0 m c X V v d D s s J n F 1 b 3 Q 7 U 2 V j d G l v b j E v U m V w b 3 J 0 S 1 B J X 0 5 P U l R I X z I w M T k x M l 9 C U E V S L 0 N o Y W 5 n Z W Q g V H l w Z S 5 7 S W 5 k a X N w b 2 5 p Y m l s a X R h X 1 B l c m N f Z 2 V 0 Q 2 9 u c 2 V u d C w z M 3 0 m c X V v d D s s J n F 1 b 3 Q 7 U 2 V j d G l v b j E v U m V w b 3 J 0 S 1 B J X 0 5 P U l R I X z I w M T k x M l 9 C U E V S L 0 N o Y W 5 n Z W Q g V H l w Z S 5 7 S W 5 k a X N w b 2 5 p Y m l s a X R h X 1 B l c m N f Z 2 V 0 Q 2 9 u c 2 V u d F N 0 Y X R 1 c y w z N H 0 m c X V v d D s s J n F 1 b 3 Q 7 U 2 V j d G l v b j E v U m V w b 3 J 0 S 1 B J X 0 5 P U l R I X z I w M T k x M l 9 C U E V S L 0 N o Y W 5 n Z W Q g V H l w Z S 5 7 S W 5 k a X N w b 2 5 p Y m l s a X R h X 1 B l c m N f Z 2 V 0 U G F 5 b W V u d F J l c X V l c 3 Q s M z V 9 J n F 1 b 3 Q 7 L C Z x d W 9 0 O 1 N l Y 3 R p b 2 4 x L 1 J l c G 9 y d E t Q S V 9 O T 1 J U S F 8 y M D E 5 M T J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x O T E y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y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y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E 5 M T J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y X 0 J Q R V I v Q 2 h h b m d l Z C B U e X B l L n t J b m R p c 3 B v b m l i a W x p d G F f U G V y Y 1 9 y Z W F k Q W N j b 3 V u d E J h b G F u Y 2 U s N D F 9 J n F 1 b 3 Q 7 L C Z x d W 9 0 O 1 N l Y 3 R p b 2 4 x L 1 J l c G 9 y d E t Q S V 9 O T 1 J U S F 8 y M D E 5 M T J f Q l B F U i 9 D a G F u Z 2 V k I F R 5 c G U u e 0 l u Z G l z c G 9 u a W J p b G l 0 Y V 9 Q Z X J j X 3 J l Y W R B Y 2 N v d W 5 0 R G V 0 Y W l s c y w 0 M n 0 m c X V v d D s s J n F 1 b 3 Q 7 U 2 V j d G l v b j E v U m V w b 3 J 0 S 1 B J X 0 5 P U l R I X z I w M T k x M l 9 C U E V S L 0 N o Y W 5 n Z W Q g V H l w Z S 5 7 S W 5 k a X N w b 2 5 p Y m l s a X R h X 1 B l c m N f c m V h Z E F j Y 2 9 1 b n R M a X N 0 L D Q z f S Z x d W 9 0 O y w m c X V v d D t T Z W N 0 a W 9 u M S 9 S Z X B v c n R L U E l f T k 9 S V E h f M j A x O T E y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E 5 M T J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y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y X 0 J Q R V I v Q 2 h h b m d l Z C B U e X B l L n t J b m R p c 3 B v b m l i a W x p d G F f U G V y Y 1 9 y Z W F k Q 2 F y Z E F j Y 2 9 1 b n R M a X N 0 L D Q 4 f S Z x d W 9 0 O y w m c X V v d D t T Z W N 0 a W 9 u M S 9 S Z X B v c n R L U E l f T k 9 S V E h f M j A x O T E y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J f Q l B F U i 9 D a G F u Z 2 V k I F R 5 c G U u e 0 l u Z G l z c G 9 u a W J p b G l 0 Y V 9 Q Z X J j X 3 J l d H J p Z X Z l Q X N w c 3 B z L D U w f S Z x d W 9 0 O y w m c X V v d D t T Z W N 0 a W 9 u M S 9 S Z X B v c n R L U E l f T k 9 S V E h f M j A x O T E y X 0 J Q R V I v Q 2 h h b m d l Z C B U e X B l L n t J b m R p c 3 B v b m l i a W x p d G F f U G V y Y 1 9 1 c G R h d G V D b 2 5 z Z W 5 0 L D U x f S Z x d W 9 0 O y w m c X V v d D t T Z W N 0 a W 9 u M S 9 S Z X B v c n R L U E l f T k 9 S V E h f M j A x O T E y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E 5 M T J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y X 0 J Q R V I v Q 2 h h b m d l Z C B U e X B l L n t P S 1 9 j b 2 5 m a X J t Y X R p b 2 5 P Z k Z 1 b m R z L D U 0 f S Z x d W 9 0 O y w m c X V v d D t T Z W N 0 a W 9 u M S 9 S Z X B v c n R L U E l f T k 9 S V E h f M j A x O T E y X 0 J Q R V I v Q 2 h h b m d l Z C B U e X B l L n t P S 1 9 k Z W x l d G V D b 2 5 z Z W 5 0 L D U 1 f S Z x d W 9 0 O y w m c X V v d D t T Z W N 0 a W 9 u M S 9 S Z X B v c n R L U E l f T k 9 S V E h f M j A x O T E y X 0 J Q R V I v Q 2 h h b m d l Z C B U e X B l L n t P S 1 9 l c 3 R h Y m x p c 2 h D b 2 5 z Z W 5 0 L D U 2 f S Z x d W 9 0 O y w m c X V v d D t T Z W N 0 a W 9 u M S 9 S Z X B v c n R L U E l f T k 9 S V E h f M j A x O T E y X 0 J Q R V I v Q 2 h h b m d l Z C B U e X B l L n t P S 1 9 n Z X R D b 2 5 z Z W 5 0 L D U 3 f S Z x d W 9 0 O y w m c X V v d D t T Z W N 0 a W 9 u M S 9 S Z X B v c n R L U E l f T k 9 S V E h f M j A x O T E y X 0 J Q R V I v Q 2 h h b m d l Z C B U e X B l L n t P S 1 9 n Z X R D b 2 5 z Z W 5 0 U 3 R h d H V z L D U 4 f S Z x d W 9 0 O y w m c X V v d D t T Z W N 0 a W 9 u M S 9 S Z X B v c n R L U E l f T k 9 S V E h f M j A x O T E y X 0 J Q R V I v Q 2 h h b m d l Z C B U e X B l L n t P S 1 9 n Z X R Q Y X l t Z W 5 0 U m V x d W V z d C w 1 O X 0 m c X V v d D s s J n F 1 b 3 Q 7 U 2 V j d G l v b j E v U m V w b 3 J 0 S 1 B J X 0 5 P U l R I X z I w M T k x M l 9 C U E V S L 0 N o Y W 5 n Z W Q g V H l w Z S 5 7 T 0 t f Z 2 V 0 U G F 5 b W V u d F N 0 Y X R 1 c 1 J l c X V l c 3 Q s N j B 9 J n F 1 b 3 Q 7 L C Z x d W 9 0 O 1 N l Y 3 R p b 2 4 x L 1 J l c G 9 y d E t Q S V 9 O T 1 J U S F 8 y M D E 5 M T J f Q l B F U i 9 D a G F u Z 2 V k I F R 5 c G U u e 0 9 L X 2 d l d F B l c m l v Z G l j U G F 5 b W V u d F J l c X V l c 3 Q s N j F 9 J n F 1 b 3 Q 7 L C Z x d W 9 0 O 1 N l Y 3 R p b 2 4 x L 1 J l c G 9 y d E t Q S V 9 O T 1 J U S F 8 y M D E 5 M T J f Q l B F U i 9 D a G F u Z 2 V k I F R 5 c G U u e 0 9 L X 2 d l d F B l c m l v Z G l j U G F 5 b W V u d F N 0 Y X R 1 c 1 J l c X V l c 3 Q s N j J 9 J n F 1 b 3 Q 7 L C Z x d W 9 0 O 1 N l Y 3 R p b 2 4 x L 1 J l c G 9 y d E t Q S V 9 O T 1 J U S F 8 y M D E 5 M T J f Q l B F U i 9 D a G F u Z 2 V k I F R 5 c G U u e 0 9 L X 3 B h e W 1 l b n R J b m l 0 a W F 0 a W 9 u U m V x d W V z d C w 2 M 3 0 m c X V v d D s s J n F 1 b 3 Q 7 U 2 V j d G l v b j E v U m V w b 3 J 0 S 1 B J X 0 5 P U l R I X z I w M T k x M l 9 C U E V S L 0 N o Y W 5 n Z W Q g V H l w Z S 5 7 T 0 t f c G V y a W 9 k a W N Q Y X l t Z W 5 0 S W 5 p d G l h d G l v b l J l c X V l c 3 Q s N j R 9 J n F 1 b 3 Q 7 L C Z x d W 9 0 O 1 N l Y 3 R p b 2 4 x L 1 J l c G 9 y d E t Q S V 9 O T 1 J U S F 8 y M D E 5 M T J f Q l B F U i 9 D a G F u Z 2 V k I F R 5 c G U u e 0 9 L X 3 J l Y W R B Y 2 N v d W 5 0 Q m F s Y W 5 j Z S w 2 N X 0 m c X V v d D s s J n F 1 b 3 Q 7 U 2 V j d G l v b j E v U m V w b 3 J 0 S 1 B J X 0 5 P U l R I X z I w M T k x M l 9 C U E V S L 0 N o Y W 5 n Z W Q g V H l w Z S 5 7 T 0 t f c m V h Z E F j Y 2 9 1 b n R E Z X R h a W x z L D Y 2 f S Z x d W 9 0 O y w m c X V v d D t T Z W N 0 a W 9 u M S 9 S Z X B v c n R L U E l f T k 9 S V E h f M j A x O T E y X 0 J Q R V I v Q 2 h h b m d l Z C B U e X B l L n t P S 1 9 y Z W F k Q W N j b 3 V u d E x p c 3 Q s N j d 9 J n F 1 b 3 Q 7 L C Z x d W 9 0 O 1 N l Y 3 R p b 2 4 x L 1 J l c G 9 y d E t Q S V 9 O T 1 J U S F 8 y M D E 5 M T J f Q l B F U i 9 D a G F u Z 2 V k I F R 5 c G U u e 0 9 L X 3 J l Y W R B Y 2 N v d W 5 0 V H J h b n N h Y 3 R p b 2 5 E Z X R h a W x z L D Y 4 f S Z x d W 9 0 O y w m c X V v d D t T Z W N 0 a W 9 u M S 9 S Z X B v c n R L U E l f T k 9 S V E h f M j A x O T E y X 0 J Q R V I v Q 2 h h b m d l Z C B U e X B l L n t P S 1 9 y Z W F k Q W N j b 3 V u d F R y Y W 5 z Y W N 0 a W 9 u T G l z d C w 2 O X 0 m c X V v d D s s J n F 1 b 3 Q 7 U 2 V j d G l v b j E v U m V w b 3 J 0 S 1 B J X 0 5 P U l R I X z I w M T k x M l 9 C U E V S L 0 N o Y W 5 n Z W Q g V H l w Z S 5 7 T 0 t f c m V h Z E N h c m R B Y 2 N v d W 5 0 Q m F s Y W 5 j Z X M s N z B 9 J n F 1 b 3 Q 7 L C Z x d W 9 0 O 1 N l Y 3 R p b 2 4 x L 1 J l c G 9 y d E t Q S V 9 O T 1 J U S F 8 y M D E 5 M T J f Q l B F U i 9 D a G F u Z 2 V k I F R 5 c G U u e 0 9 L X 3 J l Y W R D Y X J k Q W N j b 3 V u d E R l d G F p b H M s N z F 9 J n F 1 b 3 Q 7 L C Z x d W 9 0 O 1 N l Y 3 R p b 2 4 x L 1 J l c G 9 y d E t Q S V 9 O T 1 J U S F 8 y M D E 5 M T J f Q l B F U i 9 D a G F u Z 2 V k I F R 5 c G U u e 0 9 L X 3 J l Y W R D Y X J k Q W N j b 3 V u d E x p c 3 Q s N z J 9 J n F 1 b 3 Q 7 L C Z x d W 9 0 O 1 N l Y 3 R p b 2 4 x L 1 J l c G 9 y d E t Q S V 9 O T 1 J U S F 8 y M D E 5 M T J f Q l B F U i 9 D a G F u Z 2 V k I F R 5 c G U u e 0 9 L X 3 J l Y W R D Y X J k Q W N j b 3 V u d F R y Y W 5 z Y W N 0 a W 9 u T G l z d C w 3 M 3 0 m c X V v d D s s J n F 1 b 3 Q 7 U 2 V j d G l v b j E v U m V w b 3 J 0 S 1 B J X 0 5 P U l R I X z I w M T k x M l 9 C U E V S L 0 N o Y W 5 n Z W Q g V H l w Z S 5 7 T 0 t f c m V 0 c m l l d m V B c 3 B z c H M s N z R 9 J n F 1 b 3 Q 7 L C Z x d W 9 0 O 1 N l Y 3 R p b 2 4 x L 1 J l c G 9 y d E t Q S V 9 O T 1 J U S F 8 y M D E 5 M T J f Q l B F U i 9 D a G F u Z 2 V k I F R 5 c G U u e 0 9 L X 3 V w Z G F 0 Z U N v b n N l b n Q s N z V 9 J n F 1 b 3 Q 7 L C Z x d W 9 0 O 1 N l Y 3 R p b 2 4 x L 1 J l c G 9 y d E t Q S V 9 O T 1 J U S F 8 y M D E 5 M T J f Q l B F U i 9 D a G F u Z 2 V k I F R 5 c G U u e 0 9 L X 3 V w Z G F 0 Z V B h e W 1 l b n R S Z X N v d X J j Z S w 3 N n 0 m c X V v d D s s J n F 1 b 3 Q 7 U 2 V j d G l v b j E v U m V w b 3 J 0 S 1 B J X 0 5 P U l R I X z I w M T k x M l 9 C U E V S L 0 N o Y W 5 n Z W Q g V H l w Z S 5 7 T 0 t f d X B k Y X R l U G V y a W 9 k a W N Q Y X l t Z W 5 0 U m V z b 3 V y Y 2 U s N z d 9 J n F 1 b 3 Q 7 L C Z x d W 9 0 O 1 N l Y 3 R p b 2 4 x L 1 J l c G 9 y d E t Q S V 9 O T 1 J U S F 8 y M D E 5 M T J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x O T E y X 0 J Q R V I v Q 2 h h b m d l Z C B U e X B l L n t Q c m 9 i b G V t Y U F w c G x p Y 2 F 0 a X Z v X 1 B l c m N f Z G V s Z X R l Q 2 9 u c 2 V u d C w 3 O X 0 m c X V v d D s s J n F 1 b 3 Q 7 U 2 V j d G l v b j E v U m V w b 3 J 0 S 1 B J X 0 5 P U l R I X z I w M T k x M l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E 5 M T J f Q l B F U i 9 D a G F u Z 2 V k I F R 5 c G U u e 1 B y b 2 J s Z W 1 h Q X B w b G l j Y X R p d m 9 f U G V y Y 1 9 n Z X R D b 2 5 z Z W 5 0 L D g x f S Z x d W 9 0 O y w m c X V v d D t T Z W N 0 a W 9 u M S 9 S Z X B v c n R L U E l f T k 9 S V E h f M j A x O T E y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T k x M l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x O T E y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E 5 M T J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l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T k x M l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y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y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x O T E y X 0 J Q R V I v Q 2 h h b m d l Z C B U e X B l L n t Q c m 9 i b G V t Y U F w c G x p Y 2 F 0 a X Z v X 1 B l c m N f c m V h Z E F j Y 2 9 1 b n R M a X N 0 L D k x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J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J f Q l B F U i 9 D a G F u Z 2 V k I F R 5 c G U u e 1 B y b 2 J s Z W 1 h Q X B w b G l j Y X R p d m 9 f U G V y Y 1 9 y Z X R y a W V 2 Z U F z c H N w c y w 5 O H 0 m c X V v d D s s J n F 1 b 3 Q 7 U 2 V j d G l v b j E v U m V w b 3 J 0 S 1 B J X 0 5 P U l R I X z I w M T k x M l 9 C U E V S L 0 N o Y W 5 n Z W Q g V H l w Z S 5 7 U H J v Y m x l b W F B c H B s a W N h d G l 2 b 1 9 Q Z X J j X 3 V w Z G F 0 Z U N v b n N l b n Q s O T l 9 J n F 1 b 3 Q 7 L C Z x d W 9 0 O 1 N l Y 3 R p b 2 4 x L 1 J l c G 9 y d E t Q S V 9 O T 1 J U S F 8 y M D E 5 M T J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y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y X 0 J Q R V I v Q 2 h h b m d l Z C B U e X B l L n t Q c m 9 i b G V t Y U F w c G x p Y 2 F 0 a X Z v X 2 N v b m Z p c m 1 h d G l v b k 9 m R n V u Z H M s M T A y f S Z x d W 9 0 O y w m c X V v d D t T Z W N 0 a W 9 u M S 9 S Z X B v c n R L U E l f T k 9 S V E h f M j A x O T E y X 0 J Q R V I v Q 2 h h b m d l Z C B U e X B l L n t Q c m 9 i b G V t Y U F w c G x p Y 2 F 0 a X Z v X 2 R l b G V 0 Z U N v b n N l b n Q s M T A z f S Z x d W 9 0 O y w m c X V v d D t T Z W N 0 a W 9 u M S 9 S Z X B v c n R L U E l f T k 9 S V E h f M j A x O T E y X 0 J Q R V I v Q 2 h h b m d l Z C B U e X B l L n t Q c m 9 i b G V t Y U F w c G x p Y 2 F 0 a X Z v X 2 V z d G F i b G l z a E N v b n N l b n Q s M T A 0 f S Z x d W 9 0 O y w m c X V v d D t T Z W N 0 a W 9 u M S 9 S Z X B v c n R L U E l f T k 9 S V E h f M j A x O T E y X 0 J Q R V I v Q 2 h h b m d l Z C B U e X B l L n t Q c m 9 i b G V t Y U F w c G x p Y 2 F 0 a X Z v X 2 d l d E N v b n N l b n Q s M T A 1 f S Z x d W 9 0 O y w m c X V v d D t T Z W N 0 a W 9 u M S 9 S Z X B v c n R L U E l f T k 9 S V E h f M j A x O T E y X 0 J Q R V I v Q 2 h h b m d l Z C B U e X B l L n t Q c m 9 i b G V t Y U F w c G x p Y 2 F 0 a X Z v X 2 d l d E N v b n N l b n R T d G F 0 d X M s M T A 2 f S Z x d W 9 0 O y w m c X V v d D t T Z W N 0 a W 9 u M S 9 S Z X B v c n R L U E l f T k 9 S V E h f M j A x O T E y X 0 J Q R V I v Q 2 h h b m d l Z C B U e X B l L n t Q c m 9 i b G V t Y U F w c G x p Y 2 F 0 a X Z v X 2 d l d F B h e W 1 l b n R S Z X F 1 Z X N 0 L D E w N 3 0 m c X V v d D s s J n F 1 b 3 Q 7 U 2 V j d G l v b j E v U m V w b 3 J 0 S 1 B J X 0 5 P U l R I X z I w M T k x M l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E 5 M T J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J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J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T k x M l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J f Q l B F U i 9 D a G F u Z 2 V k I F R 5 c G U u e 1 B y b 2 J s Z W 1 h Q X B w b G l j Y X R p d m 9 f c m V h Z E F j Y 2 9 1 b n R C Y W x h b m N l L D E x M 3 0 m c X V v d D s s J n F 1 b 3 Q 7 U 2 V j d G l v b j E v U m V w b 3 J 0 S 1 B J X 0 5 P U l R I X z I w M T k x M l 9 C U E V S L 0 N o Y W 5 n Z W Q g V H l w Z S 5 7 U H J v Y m x l b W F B c H B s a W N h d G l 2 b 1 9 y Z W F k Q W N j b 3 V u d E R l d G F p b H M s M T E 0 f S Z x d W 9 0 O y w m c X V v d D t T Z W N 0 a W 9 u M S 9 S Z X B v c n R L U E l f T k 9 S V E h f M j A x O T E y X 0 J Q R V I v Q 2 h h b m d l Z C B U e X B l L n t Q c m 9 i b G V t Y U F w c G x p Y 2 F 0 a X Z v X 3 J l Y W R B Y 2 N v d W 5 0 T G l z d C w x M T V 9 J n F 1 b 3 Q 7 L C Z x d W 9 0 O 1 N l Y 3 R p b 2 4 x L 1 J l c G 9 y d E t Q S V 9 O T 1 J U S F 8 y M D E 5 M T J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T k x M l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J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J f Q l B F U i 9 D a G F u Z 2 V k I F R 5 c G U u e 1 B y b 2 J s Z W 1 h Q X B w b G l j Y X R p d m 9 f c m V h Z E N h c m R B Y 2 N v d W 5 0 T G l z d C w x M j B 9 J n F 1 b 3 Q 7 L C Z x d W 9 0 O 1 N l Y 3 R p b 2 4 x L 1 J l c G 9 y d E t Q S V 9 O T 1 J U S F 8 y M D E 5 M T J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l 9 C U E V S L 0 N o Y W 5 n Z W Q g V H l w Z S 5 7 U H J v Y m x l b W F B c H B s a W N h d G l 2 b 1 9 y Z X R y a W V 2 Z U F z c H N w c y w x M j J 9 J n F 1 b 3 Q 7 L C Z x d W 9 0 O 1 N l Y 3 R p b 2 4 x L 1 J l c G 9 y d E t Q S V 9 O T 1 J U S F 8 y M D E 5 M T J f Q l B F U i 9 D a G F u Z 2 V k I F R 5 c G U u e 1 B y b 2 J s Z W 1 h Q X B w b G l j Y X R p d m 9 f d X B k Y X R l Q 2 9 u c 2 V u d C w x M j N 9 J n F 1 b 3 Q 7 L C Z x d W 9 0 O 1 N l Y 3 R p b 2 4 x L 1 J l c G 9 y d E t Q S V 9 O T 1 J U S F 8 y M D E 5 M T J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T k x M l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J f Q l B F U i 9 D a G F u Z 2 V k I F R 5 c G U u e 1 B y b 2 J s Z W 1 h Q 2 x p Z W 5 0 X 2 N v b m Z p c m 1 h d G l v b k 9 m R n V u Z H M s M T I 2 f S Z x d W 9 0 O y w m c X V v d D t T Z W N 0 a W 9 u M S 9 S Z X B v c n R L U E l f T k 9 S V E h f M j A x O T E y X 0 J Q R V I v Q 2 h h b m d l Z C B U e X B l L n t Q c m 9 i b G V t Y U N s a W V u d F 9 k Z W x l d G V D b 2 5 z Z W 5 0 L D E y N 3 0 m c X V v d D s s J n F 1 b 3 Q 7 U 2 V j d G l v b j E v U m V w b 3 J 0 S 1 B J X 0 5 P U l R I X z I w M T k x M l 9 C U E V S L 0 N o Y W 5 n Z W Q g V H l w Z S 5 7 U H J v Y m x l b W F D b G l l b n R f Z X N 0 Y W J s a X N o Q 2 9 u c 2 V u d C w x M j h 9 J n F 1 b 3 Q 7 L C Z x d W 9 0 O 1 N l Y 3 R p b 2 4 x L 1 J l c G 9 y d E t Q S V 9 O T 1 J U S F 8 y M D E 5 M T J f Q l B F U i 9 D a G F u Z 2 V k I F R 5 c G U u e 1 B y b 2 J s Z W 1 h Q 2 x p Z W 5 0 X 2 d l d E N v b n N l b n Q s M T I 5 f S Z x d W 9 0 O y w m c X V v d D t T Z W N 0 a W 9 u M S 9 S Z X B v c n R L U E l f T k 9 S V E h f M j A x O T E y X 0 J Q R V I v Q 2 h h b m d l Z C B U e X B l L n t Q c m 9 i b G V t Y U N s a W V u d F 9 n Z X R D b 2 5 z Z W 5 0 U 3 R h d H V z L D E z M H 0 m c X V v d D s s J n F 1 b 3 Q 7 U 2 V j d G l v b j E v U m V w b 3 J 0 S 1 B J X 0 5 P U l R I X z I w M T k x M l 9 C U E V S L 0 N o Y W 5 n Z W Q g V H l w Z S 5 7 U H J v Y m x l b W F D b G l l b n R f Z 2 V 0 U G F 5 b W V u d F J l c X V l c 3 Q s M T M x f S Z x d W 9 0 O y w m c X V v d D t T Z W N 0 a W 9 u M S 9 S Z X B v c n R L U E l f T k 9 S V E h f M j A x O T E y X 0 J Q R V I v Q 2 h h b m d l Z C B U e X B l L n t Q c m 9 i b G V t Y U N s a W V u d F 9 n Z X R Q Y X l t Z W 5 0 U 3 R h d H V z U m V x d W V z d C w x M z J 9 J n F 1 b 3 Q 7 L C Z x d W 9 0 O 1 N l Y 3 R p b 2 4 x L 1 J l c G 9 y d E t Q S V 9 O T 1 J U S F 8 y M D E 5 M T J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x O T E y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l 9 C U E V S L 0 N o Y W 5 n Z W Q g V H l w Z S 5 7 U H J v Y m x l b W F D b G l l b n R f c G F 5 b W V u d E l u a X R p Y X R p b 2 5 S Z X F 1 Z X N 0 L D E z N X 0 m c X V v d D s s J n F 1 b 3 Q 7 U 2 V j d G l v b j E v U m V w b 3 J 0 S 1 B J X 0 5 P U l R I X z I w M T k x M l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y X 0 J Q R V I v Q 2 h h b m d l Z C B U e X B l L n t Q c m 9 i b G V t Y U N s a W V u d F 9 y Z W F k Q W N j b 3 V u d E J h b G F u Y 2 U s M T M 3 f S Z x d W 9 0 O y w m c X V v d D t T Z W N 0 a W 9 u M S 9 S Z X B v c n R L U E l f T k 9 S V E h f M j A x O T E y X 0 J Q R V I v Q 2 h h b m d l Z C B U e X B l L n t Q c m 9 i b G V t Y U N s a W V u d F 9 y Z W F k Q W N j b 3 V u d E R l d G F p b H M s M T M 4 f S Z x d W 9 0 O y w m c X V v d D t T Z W N 0 a W 9 u M S 9 S Z X B v c n R L U E l f T k 9 S V E h f M j A x O T E y X 0 J Q R V I v Q 2 h h b m d l Z C B U e X B l L n t Q c m 9 i b G V t Y U N s a W V u d F 9 y Z W F k Q W N j b 3 V u d E x p c 3 Q s M T M 5 f S Z x d W 9 0 O y w m c X V v d D t T Z W N 0 a W 9 u M S 9 S Z X B v c n R L U E l f T k 9 S V E h f M j A x O T E y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J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T k x M l 9 C U E V S L 0 N o Y W 5 n Z W Q g V H l w Z S 5 7 U H J v Y m x l b W F D b G l l b n R f c m V h Z E N h c m R B Y 2 N v d W 5 0 Q m F s Y W 5 j Z X M s M T Q y f S Z x d W 9 0 O y w m c X V v d D t T Z W N 0 a W 9 u M S 9 S Z X B v c n R L U E l f T k 9 S V E h f M j A x O T E y X 0 J Q R V I v Q 2 h h b m d l Z C B U e X B l L n t Q c m 9 i b G V t Y U N s a W V u d F 9 y Z W F k Q 2 F y Z E F j Y 2 9 1 b n R E Z X R h a W x z L D E 0 M 3 0 m c X V v d D s s J n F 1 b 3 Q 7 U 2 V j d G l v b j E v U m V w b 3 J 0 S 1 B J X 0 5 P U l R I X z I w M T k x M l 9 C U E V S L 0 N o Y W 5 n Z W Q g V H l w Z S 5 7 U H J v Y m x l b W F D b G l l b n R f c m V h Z E N h c m R B Y 2 N v d W 5 0 T G l z d C w x N D R 9 J n F 1 b 3 Q 7 L C Z x d W 9 0 O 1 N l Y 3 R p b 2 4 x L 1 J l c G 9 y d E t Q S V 9 O T 1 J U S F 8 y M D E 5 M T J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J f Q l B F U i 9 D a G F u Z 2 V k I F R 5 c G U u e 1 B y b 2 J s Z W 1 h Q 2 x p Z W 5 0 X 3 J l d H J p Z X Z l Q X N w c 3 B z L D E 0 N n 0 m c X V v d D s s J n F 1 b 3 Q 7 U 2 V j d G l v b j E v U m V w b 3 J 0 S 1 B J X 0 5 P U l R I X z I w M T k x M l 9 C U E V S L 0 N o Y W 5 n Z W Q g V H l w Z S 5 7 U H J v Y m x l b W F D b G l l b n R f d X B k Y X R l Q 2 9 u c 2 V u d C w x N D d 9 J n F 1 b 3 Q 7 L C Z x d W 9 0 O 1 N l Y 3 R p b 2 4 x L 1 J l c G 9 y d E t Q S V 9 O T 1 J U S F 8 y M D E 5 M T J f Q l B F U i 9 D a G F u Z 2 V k I F R 5 c G U u e 1 B y b 2 J s Z W 1 h Q 2 x p Z W 5 0 X 3 V w Z G F 0 Z V B h e W 1 l b n R S Z X N v d X J j Z S w x N D h 9 J n F 1 b 3 Q 7 L C Z x d W 9 0 O 1 N l Y 3 R p b 2 4 x L 1 J l c G 9 y d E t Q S V 9 O T 1 J U S F 8 y M D E 5 M T J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l 9 C U E V S L 0 N o Y W 5 n Z W Q g V H l w Z S 5 7 V G 9 0 Y W x f Y 2 9 u Z m l y b W F 0 a W 9 u T 2 Z G d W 5 k c y w x N T B 9 J n F 1 b 3 Q 7 L C Z x d W 9 0 O 1 N l Y 3 R p b 2 4 x L 1 J l c G 9 y d E t Q S V 9 O T 1 J U S F 8 y M D E 5 M T J f Q l B F U i 9 D a G F u Z 2 V k I F R 5 c G U u e 1 R v d G F s X 2 R l b G V 0 Z U N v b n N l b n Q s M T U x f S Z x d W 9 0 O y w m c X V v d D t T Z W N 0 a W 9 u M S 9 S Z X B v c n R L U E l f T k 9 S V E h f M j A x O T E y X 0 J Q R V I v Q 2 h h b m d l Z C B U e X B l L n t U b 3 R h b F 9 l c 3 R h Y m x p c 2 h D b 2 5 z Z W 5 0 L D E 1 M n 0 m c X V v d D s s J n F 1 b 3 Q 7 U 2 V j d G l v b j E v U m V w b 3 J 0 S 1 B J X 0 5 P U l R I X z I w M T k x M l 9 C U E V S L 0 N o Y W 5 n Z W Q g V H l w Z S 5 7 V G 9 0 Y W x f Z 2 V 0 Q 2 9 u c 2 V u d C w x N T N 9 J n F 1 b 3 Q 7 L C Z x d W 9 0 O 1 N l Y 3 R p b 2 4 x L 1 J l c G 9 y d E t Q S V 9 O T 1 J U S F 8 y M D E 5 M T J f Q l B F U i 9 D a G F u Z 2 V k I F R 5 c G U u e 1 R v d G F s X 2 d l d E N v b n N l b n R T d G F 0 d X M s M T U 0 f S Z x d W 9 0 O y w m c X V v d D t T Z W N 0 a W 9 u M S 9 S Z X B v c n R L U E l f T k 9 S V E h f M j A x O T E y X 0 J Q R V I v Q 2 h h b m d l Z C B U e X B l L n t U b 3 R h b F 9 n Z X R Q Y X l t Z W 5 0 U m V x d W V z d C w x N T V 9 J n F 1 b 3 Q 7 L C Z x d W 9 0 O 1 N l Y 3 R p b 2 4 x L 1 J l c G 9 y d E t Q S V 9 O T 1 J U S F 8 y M D E 5 M T J f Q l B F U i 9 D a G F u Z 2 V k I F R 5 c G U u e 1 R v d G F s X 2 d l d F B h e W 1 l b n R T d G F 0 d X N S Z X F 1 Z X N 0 L D E 1 N n 0 m c X V v d D s s J n F 1 b 3 Q 7 U 2 V j d G l v b j E v U m V w b 3 J 0 S 1 B J X 0 5 P U l R I X z I w M T k x M l 9 C U E V S L 0 N o Y W 5 n Z W Q g V H l w Z S 5 7 V G 9 0 Y W x f Z 2 V 0 U G V y a W 9 k a W N Q Y X l t Z W 5 0 U m V x d W V z d C w x N T d 9 J n F 1 b 3 Q 7 L C Z x d W 9 0 O 1 N l Y 3 R p b 2 4 x L 1 J l c G 9 y d E t Q S V 9 O T 1 J U S F 8 y M D E 5 M T J f Q l B F U i 9 D a G F u Z 2 V k I F R 5 c G U u e 1 R v d G F s X 2 d l d F B l c m l v Z G l j U G F 5 b W V u d F N 0 Y X R 1 c 1 J l c X V l c 3 Q s M T U 4 f S Z x d W 9 0 O y w m c X V v d D t T Z W N 0 a W 9 u M S 9 S Z X B v c n R L U E l f T k 9 S V E h f M j A x O T E y X 0 J Q R V I v Q 2 h h b m d l Z C B U e X B l L n t U b 3 R h b F 9 w Y X l t Z W 5 0 S W 5 p d G l h d G l v b l J l c X V l c 3 Q s M T U 5 f S Z x d W 9 0 O y w m c X V v d D t T Z W N 0 a W 9 u M S 9 S Z X B v c n R L U E l f T k 9 S V E h f M j A x O T E y X 0 J Q R V I v Q 2 h h b m d l Z C B U e X B l L n t U b 3 R h b F 9 w Z X J p b 2 R p Y 1 B h e W 1 l b n R J b m l 0 a W F 0 a W 9 u U m V x d W V z d C w x N j B 9 J n F 1 b 3 Q 7 L C Z x d W 9 0 O 1 N l Y 3 R p b 2 4 x L 1 J l c G 9 y d E t Q S V 9 O T 1 J U S F 8 y M D E 5 M T J f Q l B F U i 9 D a G F u Z 2 V k I F R 5 c G U u e 1 R v d G F s X 3 J l Y W R B Y 2 N v d W 5 0 Q m F s Y W 5 j Z S w x N j F 9 J n F 1 b 3 Q 7 L C Z x d W 9 0 O 1 N l Y 3 R p b 2 4 x L 1 J l c G 9 y d E t Q S V 9 O T 1 J U S F 8 y M D E 5 M T J f Q l B F U i 9 D a G F u Z 2 V k I F R 5 c G U u e 1 R v d G F s X 3 J l Y W R B Y 2 N v d W 5 0 R G V 0 Y W l s c y w x N j J 9 J n F 1 b 3 Q 7 L C Z x d W 9 0 O 1 N l Y 3 R p b 2 4 x L 1 J l c G 9 y d E t Q S V 9 O T 1 J U S F 8 y M D E 5 M T J f Q l B F U i 9 D a G F u Z 2 V k I F R 5 c G U u e 1 R v d G F s X 3 J l Y W R B Y 2 N v d W 5 0 T G l z d C w x N j N 9 J n F 1 b 3 Q 7 L C Z x d W 9 0 O 1 N l Y 3 R p b 2 4 x L 1 J l c G 9 y d E t Q S V 9 O T 1 J U S F 8 y M D E 5 M T J f Q l B F U i 9 D a G F u Z 2 V k I F R 5 c G U u e 1 R v d G F s X 3 J l Y W R B Y 2 N v d W 5 0 V H J h b n N h Y 3 R p b 2 5 E Z X R h a W x z L D E 2 N H 0 m c X V v d D s s J n F 1 b 3 Q 7 U 2 V j d G l v b j E v U m V w b 3 J 0 S 1 B J X 0 5 P U l R I X z I w M T k x M l 9 C U E V S L 0 N o Y W 5 n Z W Q g V H l w Z S 5 7 V G 9 0 Y W x f c m V h Z E F j Y 2 9 1 b n R U c m F u c 2 F j d G l v b k x p c 3 Q s M T Y 1 f S Z x d W 9 0 O y w m c X V v d D t T Z W N 0 a W 9 u M S 9 S Z X B v c n R L U E l f T k 9 S V E h f M j A x O T E y X 0 J Q R V I v Q 2 h h b m d l Z C B U e X B l L n t U b 3 R h b F 9 y Z W F k Q 2 F y Z E F j Y 2 9 1 b n R C Y W x h b m N l c y w x N j Z 9 J n F 1 b 3 Q 7 L C Z x d W 9 0 O 1 N l Y 3 R p b 2 4 x L 1 J l c G 9 y d E t Q S V 9 O T 1 J U S F 8 y M D E 5 M T J f Q l B F U i 9 D a G F u Z 2 V k I F R 5 c G U u e 1 R v d G F s X 3 J l Y W R D Y X J k Q W N j b 3 V u d E R l d G F p b H M s M T Y 3 f S Z x d W 9 0 O y w m c X V v d D t T Z W N 0 a W 9 u M S 9 S Z X B v c n R L U E l f T k 9 S V E h f M j A x O T E y X 0 J Q R V I v Q 2 h h b m d l Z C B U e X B l L n t U b 3 R h b F 9 y Z W F k Q 2 F y Z E F j Y 2 9 1 b n R M a X N 0 L D E 2 O H 0 m c X V v d D s s J n F 1 b 3 Q 7 U 2 V j d G l v b j E v U m V w b 3 J 0 S 1 B J X 0 5 P U l R I X z I w M T k x M l 9 C U E V S L 0 N o Y W 5 n Z W Q g V H l w Z S 5 7 V G 9 0 Y W x f c m V h Z E N h c m R B Y 2 N v d W 5 0 V H J h b n N h Y 3 R p b 2 5 M a X N 0 L D E 2 O X 0 m c X V v d D s s J n F 1 b 3 Q 7 U 2 V j d G l v b j E v U m V w b 3 J 0 S 1 B J X 0 5 P U l R I X z I w M T k x M l 9 C U E V S L 0 N o Y W 5 n Z W Q g V H l w Z S 5 7 V G 9 0 Y W x f c m V 0 c m l l d m V B c 3 B z c H M s M T c w f S Z x d W 9 0 O y w m c X V v d D t T Z W N 0 a W 9 u M S 9 S Z X B v c n R L U E l f T k 9 S V E h f M j A x O T E y X 0 J Q R V I v Q 2 h h b m d l Z C B U e X B l L n t U b 3 R h b F 9 1 c G R h d G V D b 2 5 z Z W 5 0 L D E 3 M X 0 m c X V v d D s s J n F 1 b 3 Q 7 U 2 V j d G l v b j E v U m V w b 3 J 0 S 1 B J X 0 5 P U l R I X z I w M T k x M l 9 C U E V S L 0 N o Y W 5 n Z W Q g V H l w Z S 5 7 V G 9 0 Y W x f d X B k Y X R l U G F 5 b W V u d F J l c 2 9 1 c m N l L D E 3 M n 0 m c X V v d D s s J n F 1 b 3 Q 7 U 2 V j d G l v b j E v U m V w b 3 J 0 S 1 B J X 0 5 P U l R I X z I w M T k x M l 9 C U E V S L 0 N o Y W 5 n Z W Q g V H l w Z S 5 7 V G 9 0 Y W x f d X B k Y X R l U G V y a W 9 k a W N Q Y X l t Z W 5 0 U m V z b 3 V y Y 2 U s M T c z f S Z x d W 9 0 O y w m c X V v d D t T Z W N 0 a W 9 u M S 9 S Z X B v c n R L U E l f T k 9 S V E h f M j A x O T E y X 0 J Q R V I v Q 2 h h b m d l Z C B U e X B l L n t k d X J h d G F N Z W R p Y V 9 j b 2 5 m a X J t Y X R p b 2 5 P Z k Z 1 b m R z L D E 3 N H 0 m c X V v d D s s J n F 1 b 3 Q 7 U 2 V j d G l v b j E v U m V w b 3 J 0 S 1 B J X 0 5 P U l R I X z I w M T k x M l 9 C U E V S L 0 N o Y W 5 n Z W Q g V H l w Z S 5 7 Z H V y Y X R h T W V k a W F f Z G V s Z X R l Q 2 9 u c 2 V u d C w x N z V 9 J n F 1 b 3 Q 7 L C Z x d W 9 0 O 1 N l Y 3 R p b 2 4 x L 1 J l c G 9 y d E t Q S V 9 O T 1 J U S F 8 y M D E 5 M T J f Q l B F U i 9 D a G F u Z 2 V k I F R 5 c G U u e 2 R 1 c m F 0 Y U 1 l Z G l h X 2 V z d G F i b G l z a E N v b n N l b n Q s M T c 2 f S Z x d W 9 0 O y w m c X V v d D t T Z W N 0 a W 9 u M S 9 S Z X B v c n R L U E l f T k 9 S V E h f M j A x O T E y X 0 J Q R V I v Q 2 h h b m d l Z C B U e X B l L n t k d X J h d G F N Z W R p Y V 9 n Z X R D b 2 5 z Z W 5 0 L D E 3 N 3 0 m c X V v d D s s J n F 1 b 3 Q 7 U 2 V j d G l v b j E v U m V w b 3 J 0 S 1 B J X 0 5 P U l R I X z I w M T k x M l 9 C U E V S L 0 N o Y W 5 n Z W Q g V H l w Z S 5 7 Z H V y Y X R h T W V k a W F f Z 2 V 0 Q 2 9 u c 2 V u d F N 0 Y X R 1 c y w x N z h 9 J n F 1 b 3 Q 7 L C Z x d W 9 0 O 1 N l Y 3 R p b 2 4 x L 1 J l c G 9 y d E t Q S V 9 O T 1 J U S F 8 y M D E 5 M T J f Q l B F U i 9 D a G F u Z 2 V k I F R 5 c G U u e 2 R 1 c m F 0 Y U 1 l Z G l h X 2 d l d F B h e W 1 l b n R S Z X F 1 Z X N 0 L D E 3 O X 0 m c X V v d D s s J n F 1 b 3 Q 7 U 2 V j d G l v b j E v U m V w b 3 J 0 S 1 B J X 0 5 P U l R I X z I w M T k x M l 9 C U E V S L 0 N o Y W 5 n Z W Q g V H l w Z S 5 7 Z H V y Y X R h T W V k a W F f Z 2 V 0 U G F 5 b W V u d F N 0 Y X R 1 c 1 J l c X V l c 3 Q s M T g w f S Z x d W 9 0 O y w m c X V v d D t T Z W N 0 a W 9 u M S 9 S Z X B v c n R L U E l f T k 9 S V E h f M j A x O T E y X 0 J Q R V I v Q 2 h h b m d l Z C B U e X B l L n t k d X J h d G F N Z W R p Y V 9 n Z X R Q Z X J p b 2 R p Y 1 B h e W 1 l b n R S Z X F 1 Z X N 0 L D E 4 M X 0 m c X V v d D s s J n F 1 b 3 Q 7 U 2 V j d G l v b j E v U m V w b 3 J 0 S 1 B J X 0 5 P U l R I X z I w M T k x M l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J f Q l B F U i 9 D a G F u Z 2 V k I F R 5 c G U u e 2 R 1 c m F 0 Y U 1 l Z G l h X 3 B h e W 1 l b n R J b m l 0 a W F 0 a W 9 u U m V x d W V z d C w x O D N 9 J n F 1 b 3 Q 7 L C Z x d W 9 0 O 1 N l Y 3 R p b 2 4 x L 1 J l c G 9 y d E t Q S V 9 O T 1 J U S F 8 y M D E 5 M T J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l 9 C U E V S L 0 N o Y W 5 n Z W Q g V H l w Z S 5 7 Z H V y Y X R h T W V k a W F f c m V h Z E F j Y 2 9 1 b n R C Y W x h b m N l L D E 4 N X 0 m c X V v d D s s J n F 1 b 3 Q 7 U 2 V j d G l v b j E v U m V w b 3 J 0 S 1 B J X 0 5 P U l R I X z I w M T k x M l 9 C U E V S L 0 N o Y W 5 n Z W Q g V H l w Z S 5 7 Z H V y Y X R h T W V k a W F f c m V h Z E F j Y 2 9 1 b n R E Z X R h a W x z L D E 4 N n 0 m c X V v d D s s J n F 1 b 3 Q 7 U 2 V j d G l v b j E v U m V w b 3 J 0 S 1 B J X 0 5 P U l R I X z I w M T k x M l 9 C U E V S L 0 N o Y W 5 n Z W Q g V H l w Z S 5 7 Z H V y Y X R h T W V k a W F f c m V h Z E F j Y 2 9 1 b n R M a X N 0 L D E 4 N 3 0 m c X V v d D s s J n F 1 b 3 Q 7 U 2 V j d G l v b j E v U m V w b 3 J 0 S 1 B J X 0 5 P U l R I X z I w M T k x M l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x O T E y X 0 J Q R V I v Q 2 h h b m d l Z C B U e X B l L n t k d X J h d G F N Z W R p Y V 9 y Z W F k Q W N j b 3 V u d F R y Y W 5 z Y W N 0 a W 9 u T G l z d C w x O D l 9 J n F 1 b 3 Q 7 L C Z x d W 9 0 O 1 N l Y 3 R p b 2 4 x L 1 J l c G 9 y d E t Q S V 9 O T 1 J U S F 8 y M D E 5 M T J f Q l B F U i 9 D a G F u Z 2 V k I F R 5 c G U u e 2 R 1 c m F 0 Y U 1 l Z G l h X 3 J l Y W R D Y X J k Q W N j b 3 V u d E J h b G F u Y 2 V z L D E 5 M H 0 m c X V v d D s s J n F 1 b 3 Q 7 U 2 V j d G l v b j E v U m V w b 3 J 0 S 1 B J X 0 5 P U l R I X z I w M T k x M l 9 C U E V S L 0 N o Y W 5 n Z W Q g V H l w Z S 5 7 Z H V y Y X R h T W V k a W F f c m V h Z E N h c m R B Y 2 N v d W 5 0 R G V 0 Y W l s c y w x O T F 9 J n F 1 b 3 Q 7 L C Z x d W 9 0 O 1 N l Y 3 R p b 2 4 x L 1 J l c G 9 y d E t Q S V 9 O T 1 J U S F 8 y M D E 5 M T J f Q l B F U i 9 D a G F u Z 2 V k I F R 5 c G U u e 2 R 1 c m F 0 Y U 1 l Z G l h X 3 J l Y W R D Y X J k Q W N j b 3 V u d E x p c 3 Q s M T k y f S Z x d W 9 0 O y w m c X V v d D t T Z W N 0 a W 9 u M S 9 S Z X B v c n R L U E l f T k 9 S V E h f M j A x O T E y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y X 0 J Q R V I v Q 2 h h b m d l Z C B U e X B l L n t k d X J h d G F N Z W R p Y V 9 y Z X R y a W V 2 Z U F z c H N w c y w x O T R 9 J n F 1 b 3 Q 7 L C Z x d W 9 0 O 1 N l Y 3 R p b 2 4 x L 1 J l c G 9 y d E t Q S V 9 O T 1 J U S F 8 y M D E 5 M T J f Q l B F U i 9 D a G F u Z 2 V k I F R 5 c G U u e 2 R 1 c m F 0 Y U 1 l Z G l h X 3 V w Z G F 0 Z U N v b n N l b n Q s M T k 1 f S Z x d W 9 0 O y w m c X V v d D t T Z W N 0 a W 9 u M S 9 S Z X B v c n R L U E l f T k 9 S V E h f M j A x O T E y X 0 J Q R V I v Q 2 h h b m d l Z C B U e X B l L n t k d X J h d G F N Z W R p Y V 9 1 c G R h d G V Q Y X l t Z W 5 0 U m V z b 3 V y Y 2 U s M T k 2 f S Z x d W 9 0 O y w m c X V v d D t T Z W N 0 a W 9 u M S 9 S Z X B v c n R L U E l f T k 9 S V E h f M j A x O T E y X 0 J Q R V I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E N v b H V t b l R 5 c G V z I i B W Y W x 1 Z T 0 i c 0 J n W U R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Z 1 l H Q m d Z R 0 J n W U d C Z 1 l H Q m d Z R 0 J n W U d C Z 1 l H Q m d Z R y I g L z 4 8 R W 5 0 c n k g V H l w Z T 0 i R m l s b E x h c 3 R V c G R h d G V k I i B W Y W x 1 Z T 0 i Z D I w M j A t M D E t M j h U M T g 6 N D A 6 M D Q u M j M z O D Y w O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Q 5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m V w b 3 J 0 S 1 B J X 0 5 P U l R I X z I w M T k x M l 9 C U E V S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J f Q l B F U i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X B v c n R L U E l f T k 9 S V E h f M j A x O T A 5 X 0 J Q R V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M i 0 w N l Q x N T o w M j o z N C 4 y N T M x N D Q w W i I g L z 4 8 R W 5 0 c n k g V H l w Z T 0 i R m l s b E N v b H V t b l R 5 c G V z I i B W Y W x 1 Z T 0 i c 0 J n W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C Z 1 l H Q m d Z R 0 J n W U d C Z 1 l H Q m d Z R 0 J n W U d C Z 1 l H Q m d Z R y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Z X B v c n R L U E l f T k 9 S V E h f M j A x O T A 5 X 0 J Q R V I v Q 2 h h b m d l Z C B U e X B l L n t k Y X k s M H 0 m c X V v d D s s J n F 1 b 3 Q 7 U 2 V j d G l v b j E v c m V w b 3 J 0 S 1 B J X 0 5 P U l R I X z I w M T k w O V 9 C U E V S L 0 N o Y W 5 n Z W Q g V H l w Z S 5 7 Z 3 J 1 c H B v Q m F u Y 2 F y a W 8 s M X 0 m c X V v d D s s J n F 1 b 3 Q 7 U 2 V j d G l v b j E v c m V w b 3 J 0 S 1 B J X 0 5 P U l R I X z I w M T k w O V 9 C U E V S L 0 N o Y W 5 n Z W Q g V H l w Z S 5 7 Y X N w c 3 B D b 2 R l L D J 9 J n F 1 b 3 Q 7 L C Z x d W 9 0 O 1 N l Y 3 R p b 2 4 x L 3 J l c G 9 y d E t Q S V 9 O T 1 J U S F 8 y M D E 5 M D l f Q l B F U i 9 D a G F u Z 2 V k I F R 5 c G U u e 2 R v d 2 5 0 a W 1 l L D N 9 J n F 1 b 3 Q 7 L C Z x d W 9 0 O 1 N l Y 3 R p b 2 4 x L 3 J l c G 9 y d E t Q S V 9 O T 1 J U S F 8 y M D E 5 M D l f Q l B F U i 9 D a G F u Z 2 V k I F R 5 c G U u e 2 R v d 2 5 0 a W 1 l X 1 B l c m M s N H 0 m c X V v d D s s J n F 1 b 3 Q 7 U 2 V j d G l v b j E v c m V w b 3 J 0 S 1 B J X 0 5 P U l R I X z I w M T k w O V 9 C U E V S L 0 N o Y W 5 n Z W Q g V H l w Z S 5 7 d X B 0 a W 1 l X 1 B l c m M s N X 0 m c X V v d D s s J n F 1 b 3 Q 7 U 2 V j d G l v b j E v c m V w b 3 J 0 S 1 B J X 0 5 P U l R I X z I w M T k w O V 9 C U E V S L 0 N o Y W 5 n Z W Q g V H l w Z S 5 7 S W 5 k a X N w b 2 5 p Y m l s a X R h X 2 N v b m Z p c m 1 h d G l v b k 9 m R n V u Z H M s N n 0 m c X V v d D s s J n F 1 b 3 Q 7 U 2 V j d G l v b j E v c m V w b 3 J 0 S 1 B J X 0 5 P U l R I X z I w M T k w O V 9 C U E V S L 0 N o Y W 5 n Z W Q g V H l w Z S 5 7 S W 5 k a X N w b 2 5 p Y m l s a X R h X 2 R l b G V 0 Z U N v b n N l b n Q s N 3 0 m c X V v d D s s J n F 1 b 3 Q 7 U 2 V j d G l v b j E v c m V w b 3 J 0 S 1 B J X 0 5 P U l R I X z I w M T k w O V 9 C U E V S L 0 N o Y W 5 n Z W Q g V H l w Z S 5 7 S W 5 k a X N w b 2 5 p Y m l s a X R h X 2 V z d G F i b G l z a E N v b n N l b n Q s O H 0 m c X V v d D s s J n F 1 b 3 Q 7 U 2 V j d G l v b j E v c m V w b 3 J 0 S 1 B J X 0 5 P U l R I X z I w M T k w O V 9 C U E V S L 0 N o Y W 5 n Z W Q g V H l w Z S 5 7 S W 5 k a X N w b 2 5 p Y m l s a X R h X 2 d l d E N v b n N l b n Q s O X 0 m c X V v d D s s J n F 1 b 3 Q 7 U 2 V j d G l v b j E v c m V w b 3 J 0 S 1 B J X 0 5 P U l R I X z I w M T k w O V 9 C U E V S L 0 N o Y W 5 n Z W Q g V H l w Z S 5 7 S W 5 k a X N w b 2 5 p Y m l s a X R h X 2 d l d E N v b n N l b n R T d G F 0 d X M s M T B 9 J n F 1 b 3 Q 7 L C Z x d W 9 0 O 1 N l Y 3 R p b 2 4 x L 3 J l c G 9 y d E t Q S V 9 O T 1 J U S F 8 y M D E 5 M D l f Q l B F U i 9 D a G F u Z 2 V k I F R 5 c G U u e 0 l u Z G l z c G 9 u a W J p b G l 0 Y V 9 n Z X R Q Y X l t Z W 5 0 U m V x d W V z d C w x M X 0 m c X V v d D s s J n F 1 b 3 Q 7 U 2 V j d G l v b j E v c m V w b 3 J 0 S 1 B J X 0 5 P U l R I X z I w M T k w O V 9 C U E V S L 0 N o Y W 5 n Z W Q g V H l w Z S 5 7 S W 5 k a X N w b 2 5 p Y m l s a X R h X 2 d l d F B h e W 1 l b n R T d G F 0 d X N S Z X F 1 Z X N 0 L D E y f S Z x d W 9 0 O y w m c X V v d D t T Z W N 0 a W 9 u M S 9 y Z X B v c n R L U E l f T k 9 S V E h f M j A x O T A 5 X 0 J Q R V I v Q 2 h h b m d l Z C B U e X B l L n t J b m R p c 3 B v b m l i a W x p d G F f Z 2 V 0 U G V y a W 9 k a W N Q Y X l t Z W 5 0 U m V x d W V z d C w x M 3 0 m c X V v d D s s J n F 1 b 3 Q 7 U 2 V j d G l v b j E v c m V w b 3 J 0 S 1 B J X 0 5 P U l R I X z I w M T k w O V 9 C U E V S L 0 N o Y W 5 n Z W Q g V H l w Z S 5 7 S W 5 k a X N w b 2 5 p Y m l s a X R h X 2 d l d F B l c m l v Z G l j U G F 5 b W V u d F N 0 Y X R 1 c 1 J l c X V l c 3 Q s M T R 9 J n F 1 b 3 Q 7 L C Z x d W 9 0 O 1 N l Y 3 R p b 2 4 x L 3 J l c G 9 y d E t Q S V 9 O T 1 J U S F 8 y M D E 5 M D l f Q l B F U i 9 D a G F u Z 2 V k I F R 5 c G U u e 0 l u Z G l z c G 9 u a W J p b G l 0 Y V 9 w Y X l t Z W 5 0 S W 5 p d G l h d G l v b l J l c X V l c 3 Q s M T V 9 J n F 1 b 3 Q 7 L C Z x d W 9 0 O 1 N l Y 3 R p b 2 4 x L 3 J l c G 9 y d E t Q S V 9 O T 1 J U S F 8 y M D E 5 M D l f Q l B F U i 9 D a G F u Z 2 V k I F R 5 c G U u e 0 l u Z G l z c G 9 u a W J p b G l 0 Y V 9 w Z X J p b 2 R p Y 1 B h e W 1 l b n R J b m l 0 a W F 0 a W 9 u U m V x d W V z d C w x N n 0 m c X V v d D s s J n F 1 b 3 Q 7 U 2 V j d G l v b j E v c m V w b 3 J 0 S 1 B J X 0 5 P U l R I X z I w M T k w O V 9 C U E V S L 0 N o Y W 5 n Z W Q g V H l w Z S 5 7 S W 5 k a X N w b 2 5 p Y m l s a X R h X 3 J l Y W R B Y 2 N v d W 5 0 Q m F s Y W 5 j Z S w x N 3 0 m c X V v d D s s J n F 1 b 3 Q 7 U 2 V j d G l v b j E v c m V w b 3 J 0 S 1 B J X 0 5 P U l R I X z I w M T k w O V 9 C U E V S L 0 N o Y W 5 n Z W Q g V H l w Z S 5 7 S W 5 k a X N w b 2 5 p Y m l s a X R h X 3 J l Y W R B Y 2 N v d W 5 0 R G V 0 Y W l s c y w x O H 0 m c X V v d D s s J n F 1 b 3 Q 7 U 2 V j d G l v b j E v c m V w b 3 J 0 S 1 B J X 0 5 P U l R I X z I w M T k w O V 9 C U E V S L 0 N o Y W 5 n Z W Q g V H l w Z S 5 7 S W 5 k a X N w b 2 5 p Y m l s a X R h X 3 J l Y W R B Y 2 N v d W 5 0 T G l z d C w x O X 0 m c X V v d D s s J n F 1 b 3 Q 7 U 2 V j d G l v b j E v c m V w b 3 J 0 S 1 B J X 0 5 P U l R I X z I w M T k w O V 9 C U E V S L 0 N o Y W 5 n Z W Q g V H l w Z S 5 7 S W 5 k a X N w b 2 5 p Y m l s a X R h X 3 J l Y W R B Y 2 N v d W 5 0 V H J h b n N h Y 3 R p b 2 5 E Z X R h a W x z L D I w f S Z x d W 9 0 O y w m c X V v d D t T Z W N 0 a W 9 u M S 9 y Z X B v c n R L U E l f T k 9 S V E h f M j A x O T A 5 X 0 J Q R V I v Q 2 h h b m d l Z C B U e X B l L n t J b m R p c 3 B v b m l i a W x p d G F f c m V h Z E F j Y 2 9 1 b n R U c m F u c 2 F j d G l v b k x p c 3 Q s M j F 9 J n F 1 b 3 Q 7 L C Z x d W 9 0 O 1 N l Y 3 R p b 2 4 x L 3 J l c G 9 y d E t Q S V 9 O T 1 J U S F 8 y M D E 5 M D l f Q l B F U i 9 D a G F u Z 2 V k I F R 5 c G U u e 0 l u Z G l z c G 9 u a W J p b G l 0 Y V 9 y Z W F k Q 2 F y Z E F j Y 2 9 1 b n R C Y W x h b m N l c y w y M n 0 m c X V v d D s s J n F 1 b 3 Q 7 U 2 V j d G l v b j E v c m V w b 3 J 0 S 1 B J X 0 5 P U l R I X z I w M T k w O V 9 C U E V S L 0 N o Y W 5 n Z W Q g V H l w Z S 5 7 S W 5 k a X N w b 2 5 p Y m l s a X R h X 3 J l Y W R D Y X J k Q W N j b 3 V u d E R l d G F p b H M s M j N 9 J n F 1 b 3 Q 7 L C Z x d W 9 0 O 1 N l Y 3 R p b 2 4 x L 3 J l c G 9 y d E t Q S V 9 O T 1 J U S F 8 y M D E 5 M D l f Q l B F U i 9 D a G F u Z 2 V k I F R 5 c G U u e 0 l u Z G l z c G 9 u a W J p b G l 0 Y V 9 y Z W F k Q 2 F y Z E F j Y 2 9 1 b n R M a X N 0 L D I 0 f S Z x d W 9 0 O y w m c X V v d D t T Z W N 0 a W 9 u M S 9 y Z X B v c n R L U E l f T k 9 S V E h f M j A x O T A 5 X 0 J Q R V I v Q 2 h h b m d l Z C B U e X B l L n t J b m R p c 3 B v b m l i a W x p d G F f c m V h Z E N h c m R B Y 2 N v d W 5 0 V H J h b n N h Y 3 R p b 2 5 M a X N 0 L D I 1 f S Z x d W 9 0 O y w m c X V v d D t T Z W N 0 a W 9 u M S 9 y Z X B v c n R L U E l f T k 9 S V E h f M j A x O T A 5 X 0 J Q R V I v Q 2 h h b m d l Z C B U e X B l L n t J b m R p c 3 B v b m l i a W x p d G F f c m V 0 c m l l d m V B c 3 B z c H M s M j Z 9 J n F 1 b 3 Q 7 L C Z x d W 9 0 O 1 N l Y 3 R p b 2 4 x L 3 J l c G 9 y d E t Q S V 9 O T 1 J U S F 8 y M D E 5 M D l f Q l B F U i 9 D a G F u Z 2 V k I F R 5 c G U u e 0 l u Z G l z c G 9 u a W J p b G l 0 Y V 9 1 c G R h d G V D b 2 5 z Z W 5 0 L D I 3 f S Z x d W 9 0 O y w m c X V v d D t T Z W N 0 a W 9 u M S 9 y Z X B v c n R L U E l f T k 9 S V E h f M j A x O T A 5 X 0 J Q R V I v Q 2 h h b m d l Z C B U e X B l L n t J b m R p c 3 B v b m l i a W x p d G F f d X B k Y X R l U G F 5 b W V u d F J l c 2 9 1 c m N l L D I 4 f S Z x d W 9 0 O y w m c X V v d D t T Z W N 0 a W 9 u M S 9 y Z X B v c n R L U E l f T k 9 S V E h f M j A x O T A 5 X 0 J Q R V I v Q 2 h h b m d l Z C B U e X B l L n t J b m R p c 3 B v b m l i a W x p d G F f d X B k Y X R l U G V y a W 9 k a W N Q Y X l t Z W 5 0 U m V z b 3 V y Y 2 U s M j l 9 J n F 1 b 3 Q 7 L C Z x d W 9 0 O 1 N l Y 3 R p b 2 4 x L 3 J l c G 9 y d E t Q S V 9 O T 1 J U S F 8 y M D E 5 M D l f Q l B F U i 9 D a G F u Z 2 V k I F R 5 c G U u e 0 l u Z G l z c G 9 u a W J p b G l 0 Y V 9 Q Z X J j X 2 N v b m Z p c m 1 h d G l v b k 9 m R n V u Z H M s M z B 9 J n F 1 b 3 Q 7 L C Z x d W 9 0 O 1 N l Y 3 R p b 2 4 x L 3 J l c G 9 y d E t Q S V 9 O T 1 J U S F 8 y M D E 5 M D l f Q l B F U i 9 D a G F u Z 2 V k I F R 5 c G U u e 0 l u Z G l z c G 9 u a W J p b G l 0 Y V 9 Q Z X J j X 2 R l b G V 0 Z U N v b n N l b n Q s M z F 9 J n F 1 b 3 Q 7 L C Z x d W 9 0 O 1 N l Y 3 R p b 2 4 x L 3 J l c G 9 y d E t Q S V 9 O T 1 J U S F 8 y M D E 5 M D l f Q l B F U i 9 D a G F u Z 2 V k I F R 5 c G U u e 0 l u Z G l z c G 9 u a W J p b G l 0 Y V 9 Q Z X J j X 2 V z d G F i b G l z a E N v b n N l b n Q s M z J 9 J n F 1 b 3 Q 7 L C Z x d W 9 0 O 1 N l Y 3 R p b 2 4 x L 3 J l c G 9 y d E t Q S V 9 O T 1 J U S F 8 y M D E 5 M D l f Q l B F U i 9 D a G F u Z 2 V k I F R 5 c G U u e 0 l u Z G l z c G 9 u a W J p b G l 0 Y V 9 Q Z X J j X 2 d l d E N v b n N l b n Q s M z N 9 J n F 1 b 3 Q 7 L C Z x d W 9 0 O 1 N l Y 3 R p b 2 4 x L 3 J l c G 9 y d E t Q S V 9 O T 1 J U S F 8 y M D E 5 M D l f Q l B F U i 9 D a G F u Z 2 V k I F R 5 c G U u e 0 l u Z G l z c G 9 u a W J p b G l 0 Y V 9 Q Z X J j X 2 d l d E N v b n N l b n R T d G F 0 d X M s M z R 9 J n F 1 b 3 Q 7 L C Z x d W 9 0 O 1 N l Y 3 R p b 2 4 x L 3 J l c G 9 y d E t Q S V 9 O T 1 J U S F 8 y M D E 5 M D l f Q l B F U i 9 D a G F u Z 2 V k I F R 5 c G U u e 0 l u Z G l z c G 9 u a W J p b G l 0 Y V 9 Q Z X J j X 2 d l d F B h e W 1 l b n R S Z X F 1 Z X N 0 L D M 1 f S Z x d W 9 0 O y w m c X V v d D t T Z W N 0 a W 9 u M S 9 y Z X B v c n R L U E l f T k 9 S V E h f M j A x O T A 5 X 0 J Q R V I v Q 2 h h b m d l Z C B U e X B l L n t J b m R p c 3 B v b m l i a W x p d G F f U G V y Y 1 9 n Z X R Q Y X l t Z W 5 0 U 3 R h d H V z U m V x d W V z d C w z N n 0 m c X V v d D s s J n F 1 b 3 Q 7 U 2 V j d G l v b j E v c m V w b 3 J 0 S 1 B J X 0 5 P U l R I X z I w M T k w O V 9 C U E V S L 0 N o Y W 5 n Z W Q g V H l w Z S 5 7 S W 5 k a X N w b 2 5 p Y m l s a X R h X 1 B l c m N f Z 2 V 0 U G V y a W 9 k a W N Q Y X l t Z W 5 0 U m V x d W V z d C w z N 3 0 m c X V v d D s s J n F 1 b 3 Q 7 U 2 V j d G l v b j E v c m V w b 3 J 0 S 1 B J X 0 5 P U l R I X z I w M T k w O V 9 C U E V S L 0 N o Y W 5 n Z W Q g V H l w Z S 5 7 S W 5 k a X N w b 2 5 p Y m l s a X R h X 1 B l c m N f Z 2 V 0 U G V y a W 9 k a W N Q Y X l t Z W 5 0 U 3 R h d H V z U m V x d W V z d C w z O H 0 m c X V v d D s s J n F 1 b 3 Q 7 U 2 V j d G l v b j E v c m V w b 3 J 0 S 1 B J X 0 5 P U l R I X z I w M T k w O V 9 C U E V S L 0 N o Y W 5 n Z W Q g V H l w Z S 5 7 S W 5 k a X N w b 2 5 p Y m l s a X R h X 1 B l c m N f c G F 5 b W V u d E l u a X R p Y X R p b 2 5 S Z X F 1 Z X N 0 L D M 5 f S Z x d W 9 0 O y w m c X V v d D t T Z W N 0 a W 9 u M S 9 y Z X B v c n R L U E l f T k 9 S V E h f M j A x O T A 5 X 0 J Q R V I v Q 2 h h b m d l Z C B U e X B l L n t J b m R p c 3 B v b m l i a W x p d G F f U G V y Y 1 9 w Z X J p b 2 R p Y 1 B h e W 1 l b n R J b m l 0 a W F 0 a W 9 u U m V x d W V z d C w 0 M H 0 m c X V v d D s s J n F 1 b 3 Q 7 U 2 V j d G l v b j E v c m V w b 3 J 0 S 1 B J X 0 5 P U l R I X z I w M T k w O V 9 C U E V S L 0 N o Y W 5 n Z W Q g V H l w Z S 5 7 S W 5 k a X N w b 2 5 p Y m l s a X R h X 1 B l c m N f c m V h Z E F j Y 2 9 1 b n R C Y W x h b m N l L D Q x f S Z x d W 9 0 O y w m c X V v d D t T Z W N 0 a W 9 u M S 9 y Z X B v c n R L U E l f T k 9 S V E h f M j A x O T A 5 X 0 J Q R V I v Q 2 h h b m d l Z C B U e X B l L n t J b m R p c 3 B v b m l i a W x p d G F f U G V y Y 1 9 y Z W F k Q W N j b 3 V u d E R l d G F p b H M s N D J 9 J n F 1 b 3 Q 7 L C Z x d W 9 0 O 1 N l Y 3 R p b 2 4 x L 3 J l c G 9 y d E t Q S V 9 O T 1 J U S F 8 y M D E 5 M D l f Q l B F U i 9 D a G F u Z 2 V k I F R 5 c G U u e 0 l u Z G l z c G 9 u a W J p b G l 0 Y V 9 Q Z X J j X 3 J l Y W R B Y 2 N v d W 5 0 T G l z d C w 0 M 3 0 m c X V v d D s s J n F 1 b 3 Q 7 U 2 V j d G l v b j E v c m V w b 3 J 0 S 1 B J X 0 5 P U l R I X z I w M T k w O V 9 C U E V S L 0 N o Y W 5 n Z W Q g V H l w Z S 5 7 S W 5 k a X N w b 2 5 p Y m l s a X R h X 1 B l c m N f c m V h Z E F j Y 2 9 1 b n R U c m F u c 2 F j d G l v b k R l d G F p b H M s N D R 9 J n F 1 b 3 Q 7 L C Z x d W 9 0 O 1 N l Y 3 R p b 2 4 x L 3 J l c G 9 y d E t Q S V 9 O T 1 J U S F 8 y M D E 5 M D l f Q l B F U i 9 D a G F u Z 2 V k I F R 5 c G U u e 0 l u Z G l z c G 9 u a W J p b G l 0 Y V 9 Q Z X J j X 3 J l Y W R B Y 2 N v d W 5 0 V H J h b n N h Y 3 R p b 2 5 M a X N 0 L D Q 1 f S Z x d W 9 0 O y w m c X V v d D t T Z W N 0 a W 9 u M S 9 y Z X B v c n R L U E l f T k 9 S V E h f M j A x O T A 5 X 0 J Q R V I v Q 2 h h b m d l Z C B U e X B l L n t J b m R p c 3 B v b m l i a W x p d G F f U G V y Y 1 9 y Z W F k Q 2 F y Z E F j Y 2 9 1 b n R C Y W x h b m N l c y w 0 N n 0 m c X V v d D s s J n F 1 b 3 Q 7 U 2 V j d G l v b j E v c m V w b 3 J 0 S 1 B J X 0 5 P U l R I X z I w M T k w O V 9 C U E V S L 0 N o Y W 5 n Z W Q g V H l w Z S 5 7 S W 5 k a X N w b 2 5 p Y m l s a X R h X 1 B l c m N f c m V h Z E N h c m R B Y 2 N v d W 5 0 R G V 0 Y W l s c y w 0 N 3 0 m c X V v d D s s J n F 1 b 3 Q 7 U 2 V j d G l v b j E v c m V w b 3 J 0 S 1 B J X 0 5 P U l R I X z I w M T k w O V 9 C U E V S L 0 N o Y W 5 n Z W Q g V H l w Z S 5 7 S W 5 k a X N w b 2 5 p Y m l s a X R h X 1 B l c m N f c m V h Z E N h c m R B Y 2 N v d W 5 0 T G l z d C w 0 O H 0 m c X V v d D s s J n F 1 b 3 Q 7 U 2 V j d G l v b j E v c m V w b 3 J 0 S 1 B J X 0 5 P U l R I X z I w M T k w O V 9 C U E V S L 0 N o Y W 5 n Z W Q g V H l w Z S 5 7 S W 5 k a X N w b 2 5 p Y m l s a X R h X 1 B l c m N f c m V h Z E N h c m R B Y 2 N v d W 5 0 V H J h b n N h Y 3 R p b 2 5 M a X N 0 L D Q 5 f S Z x d W 9 0 O y w m c X V v d D t T Z W N 0 a W 9 u M S 9 y Z X B v c n R L U E l f T k 9 S V E h f M j A x O T A 5 X 0 J Q R V I v Q 2 h h b m d l Z C B U e X B l L n t J b m R p c 3 B v b m l i a W x p d G F f U G V y Y 1 9 y Z X R y a W V 2 Z U F z c H N w c y w 1 M H 0 m c X V v d D s s J n F 1 b 3 Q 7 U 2 V j d G l v b j E v c m V w b 3 J 0 S 1 B J X 0 5 P U l R I X z I w M T k w O V 9 C U E V S L 0 N o Y W 5 n Z W Q g V H l w Z S 5 7 S W 5 k a X N w b 2 5 p Y m l s a X R h X 1 B l c m N f d X B k Y X R l Q 2 9 u c 2 V u d C w 1 M X 0 m c X V v d D s s J n F 1 b 3 Q 7 U 2 V j d G l v b j E v c m V w b 3 J 0 S 1 B J X 0 5 P U l R I X z I w M T k w O V 9 C U E V S L 0 N o Y W 5 n Z W Q g V H l w Z S 5 7 S W 5 k a X N w b 2 5 p Y m l s a X R h X 1 B l c m N f d X B k Y X R l U G F 5 b W V u d F J l c 2 9 1 c m N l L D U y f S Z x d W 9 0 O y w m c X V v d D t T Z W N 0 a W 9 u M S 9 y Z X B v c n R L U E l f T k 9 S V E h f M j A x O T A 5 X 0 J Q R V I v Q 2 h h b m d l Z C B U e X B l L n t J b m R p c 3 B v b m l i a W x p d G F f U G V y Y 1 9 1 c G R h d G V Q Z X J p b 2 R p Y 1 B h e W 1 l b n R S Z X N v d X J j Z S w 1 M 3 0 m c X V v d D s s J n F 1 b 3 Q 7 U 2 V j d G l v b j E v c m V w b 3 J 0 S 1 B J X 0 5 P U l R I X z I w M T k w O V 9 C U E V S L 0 N o Y W 5 n Z W Q g V H l w Z S 5 7 T 0 t f Y 2 9 u Z m l y b W F 0 a W 9 u T 2 Z G d W 5 k c y w 1 N H 0 m c X V v d D s s J n F 1 b 3 Q 7 U 2 V j d G l v b j E v c m V w b 3 J 0 S 1 B J X 0 5 P U l R I X z I w M T k w O V 9 C U E V S L 0 N o Y W 5 n Z W Q g V H l w Z S 5 7 T 0 t f Z G V s Z X R l Q 2 9 u c 2 V u d C w 1 N X 0 m c X V v d D s s J n F 1 b 3 Q 7 U 2 V j d G l v b j E v c m V w b 3 J 0 S 1 B J X 0 5 P U l R I X z I w M T k w O V 9 C U E V S L 0 N o Y W 5 n Z W Q g V H l w Z S 5 7 T 0 t f Z X N 0 Y W J s a X N o Q 2 9 u c 2 V u d C w 1 N n 0 m c X V v d D s s J n F 1 b 3 Q 7 U 2 V j d G l v b j E v c m V w b 3 J 0 S 1 B J X 0 5 P U l R I X z I w M T k w O V 9 C U E V S L 0 N o Y W 5 n Z W Q g V H l w Z S 5 7 T 0 t f Z 2 V 0 Q 2 9 u c 2 V u d C w 1 N 3 0 m c X V v d D s s J n F 1 b 3 Q 7 U 2 V j d G l v b j E v c m V w b 3 J 0 S 1 B J X 0 5 P U l R I X z I w M T k w O V 9 C U E V S L 0 N o Y W 5 n Z W Q g V H l w Z S 5 7 T 0 t f Z 2 V 0 Q 2 9 u c 2 V u d F N 0 Y X R 1 c y w 1 O H 0 m c X V v d D s s J n F 1 b 3 Q 7 U 2 V j d G l v b j E v c m V w b 3 J 0 S 1 B J X 0 5 P U l R I X z I w M T k w O V 9 C U E V S L 0 N o Y W 5 n Z W Q g V H l w Z S 5 7 T 0 t f Z 2 V 0 U G F 5 b W V u d F J l c X V l c 3 Q s N T l 9 J n F 1 b 3 Q 7 L C Z x d W 9 0 O 1 N l Y 3 R p b 2 4 x L 3 J l c G 9 y d E t Q S V 9 O T 1 J U S F 8 y M D E 5 M D l f Q l B F U i 9 D a G F u Z 2 V k I F R 5 c G U u e 0 9 L X 2 d l d F B h e W 1 l b n R T d G F 0 d X N S Z X F 1 Z X N 0 L D Y w f S Z x d W 9 0 O y w m c X V v d D t T Z W N 0 a W 9 u M S 9 y Z X B v c n R L U E l f T k 9 S V E h f M j A x O T A 5 X 0 J Q R V I v Q 2 h h b m d l Z C B U e X B l L n t P S 1 9 n Z X R Q Z X J p b 2 R p Y 1 B h e W 1 l b n R S Z X F 1 Z X N 0 L D Y x f S Z x d W 9 0 O y w m c X V v d D t T Z W N 0 a W 9 u M S 9 y Z X B v c n R L U E l f T k 9 S V E h f M j A x O T A 5 X 0 J Q R V I v Q 2 h h b m d l Z C B U e X B l L n t P S 1 9 n Z X R Q Z X J p b 2 R p Y 1 B h e W 1 l b n R T d G F 0 d X N S Z X F 1 Z X N 0 L D Y y f S Z x d W 9 0 O y w m c X V v d D t T Z W N 0 a W 9 u M S 9 y Z X B v c n R L U E l f T k 9 S V E h f M j A x O T A 5 X 0 J Q R V I v Q 2 h h b m d l Z C B U e X B l L n t P S 1 9 w Y X l t Z W 5 0 S W 5 p d G l h d G l v b l J l c X V l c 3 Q s N j N 9 J n F 1 b 3 Q 7 L C Z x d W 9 0 O 1 N l Y 3 R p b 2 4 x L 3 J l c G 9 y d E t Q S V 9 O T 1 J U S F 8 y M D E 5 M D l f Q l B F U i 9 D a G F u Z 2 V k I F R 5 c G U u e 0 9 L X 3 B l c m l v Z G l j U G F 5 b W V u d E l u a X R p Y X R p b 2 5 S Z X F 1 Z X N 0 L D Y 0 f S Z x d W 9 0 O y w m c X V v d D t T Z W N 0 a W 9 u M S 9 y Z X B v c n R L U E l f T k 9 S V E h f M j A x O T A 5 X 0 J Q R V I v Q 2 h h b m d l Z C B U e X B l L n t P S 1 9 y Z W F k Q W N j b 3 V u d E J h b G F u Y 2 U s N j V 9 J n F 1 b 3 Q 7 L C Z x d W 9 0 O 1 N l Y 3 R p b 2 4 x L 3 J l c G 9 y d E t Q S V 9 O T 1 J U S F 8 y M D E 5 M D l f Q l B F U i 9 D a G F u Z 2 V k I F R 5 c G U u e 0 9 L X 3 J l Y W R B Y 2 N v d W 5 0 R G V 0 Y W l s c y w 2 N n 0 m c X V v d D s s J n F 1 b 3 Q 7 U 2 V j d G l v b j E v c m V w b 3 J 0 S 1 B J X 0 5 P U l R I X z I w M T k w O V 9 C U E V S L 0 N o Y W 5 n Z W Q g V H l w Z S 5 7 T 0 t f c m V h Z E F j Y 2 9 1 b n R M a X N 0 L D Y 3 f S Z x d W 9 0 O y w m c X V v d D t T Z W N 0 a W 9 u M S 9 y Z X B v c n R L U E l f T k 9 S V E h f M j A x O T A 5 X 0 J Q R V I v Q 2 h h b m d l Z C B U e X B l L n t P S 1 9 y Z W F k Q W N j b 3 V u d F R y Y W 5 z Y W N 0 a W 9 u R G V 0 Y W l s c y w 2 O H 0 m c X V v d D s s J n F 1 b 3 Q 7 U 2 V j d G l v b j E v c m V w b 3 J 0 S 1 B J X 0 5 P U l R I X z I w M T k w O V 9 C U E V S L 0 N o Y W 5 n Z W Q g V H l w Z S 5 7 T 0 t f c m V h Z E F j Y 2 9 1 b n R U c m F u c 2 F j d G l v b k x p c 3 Q s N j l 9 J n F 1 b 3 Q 7 L C Z x d W 9 0 O 1 N l Y 3 R p b 2 4 x L 3 J l c G 9 y d E t Q S V 9 O T 1 J U S F 8 y M D E 5 M D l f Q l B F U i 9 D a G F u Z 2 V k I F R 5 c G U u e 0 9 L X 3 J l Y W R D Y X J k Q W N j b 3 V u d E J h b G F u Y 2 V z L D c w f S Z x d W 9 0 O y w m c X V v d D t T Z W N 0 a W 9 u M S 9 y Z X B v c n R L U E l f T k 9 S V E h f M j A x O T A 5 X 0 J Q R V I v Q 2 h h b m d l Z C B U e X B l L n t P S 1 9 y Z W F k Q 2 F y Z E F j Y 2 9 1 b n R E Z X R h a W x z L D c x f S Z x d W 9 0 O y w m c X V v d D t T Z W N 0 a W 9 u M S 9 y Z X B v c n R L U E l f T k 9 S V E h f M j A x O T A 5 X 0 J Q R V I v Q 2 h h b m d l Z C B U e X B l L n t P S 1 9 y Z W F k Q 2 F y Z E F j Y 2 9 1 b n R M a X N 0 L D c y f S Z x d W 9 0 O y w m c X V v d D t T Z W N 0 a W 9 u M S 9 y Z X B v c n R L U E l f T k 9 S V E h f M j A x O T A 5 X 0 J Q R V I v Q 2 h h b m d l Z C B U e X B l L n t P S 1 9 y Z W F k Q 2 F y Z E F j Y 2 9 1 b n R U c m F u c 2 F j d G l v b k x p c 3 Q s N z N 9 J n F 1 b 3 Q 7 L C Z x d W 9 0 O 1 N l Y 3 R p b 2 4 x L 3 J l c G 9 y d E t Q S V 9 O T 1 J U S F 8 y M D E 5 M D l f Q l B F U i 9 D a G F u Z 2 V k I F R 5 c G U u e 0 9 L X 3 J l d H J p Z X Z l Q X N w c 3 B z L D c 0 f S Z x d W 9 0 O y w m c X V v d D t T Z W N 0 a W 9 u M S 9 y Z X B v c n R L U E l f T k 9 S V E h f M j A x O T A 5 X 0 J Q R V I v Q 2 h h b m d l Z C B U e X B l L n t P S 1 9 1 c G R h d G V D b 2 5 z Z W 5 0 L D c 1 f S Z x d W 9 0 O y w m c X V v d D t T Z W N 0 a W 9 u M S 9 y Z X B v c n R L U E l f T k 9 S V E h f M j A x O T A 5 X 0 J Q R V I v Q 2 h h b m d l Z C B U e X B l L n t P S 1 9 1 c G R h d G V Q Y X l t Z W 5 0 U m V z b 3 V y Y 2 U s N z Z 9 J n F 1 b 3 Q 7 L C Z x d W 9 0 O 1 N l Y 3 R p b 2 4 x L 3 J l c G 9 y d E t Q S V 9 O T 1 J U S F 8 y M D E 5 M D l f Q l B F U i 9 D a G F u Z 2 V k I F R 5 c G U u e 0 9 L X 3 V w Z G F 0 Z V B l c m l v Z G l j U G F 5 b W V u d F J l c 2 9 1 c m N l L D c 3 f S Z x d W 9 0 O y w m c X V v d D t T Z W N 0 a W 9 u M S 9 y Z X B v c n R L U E l f T k 9 S V E h f M j A x O T A 5 X 0 J Q R V I v Q 2 h h b m d l Z C B U e X B l L n t Q c m 9 i b G V t Y U F w c G x p Y 2 F 0 a X Z v X 1 B l c m N f Y 2 9 u Z m l y b W F 0 a W 9 u T 2 Z G d W 5 k c y w 3 O H 0 m c X V v d D s s J n F 1 b 3 Q 7 U 2 V j d G l v b j E v c m V w b 3 J 0 S 1 B J X 0 5 P U l R I X z I w M T k w O V 9 C U E V S L 0 N o Y W 5 n Z W Q g V H l w Z S 5 7 U H J v Y m x l b W F B c H B s a W N h d G l 2 b 1 9 Q Z X J j X 2 R l b G V 0 Z U N v b n N l b n Q s N z l 9 J n F 1 b 3 Q 7 L C Z x d W 9 0 O 1 N l Y 3 R p b 2 4 x L 3 J l c G 9 y d E t Q S V 9 O T 1 J U S F 8 y M D E 5 M D l f Q l B F U i 9 D a G F u Z 2 V k I F R 5 c G U u e 1 B y b 2 J s Z W 1 h Q X B w b G l j Y X R p d m 9 f U G V y Y 1 9 l c 3 R h Y m x p c 2 h D b 2 5 z Z W 5 0 L D g w f S Z x d W 9 0 O y w m c X V v d D t T Z W N 0 a W 9 u M S 9 y Z X B v c n R L U E l f T k 9 S V E h f M j A x O T A 5 X 0 J Q R V I v Q 2 h h b m d l Z C B U e X B l L n t Q c m 9 i b G V t Y U F w c G x p Y 2 F 0 a X Z v X 1 B l c m N f Z 2 V 0 Q 2 9 u c 2 V u d C w 4 M X 0 m c X V v d D s s J n F 1 b 3 Q 7 U 2 V j d G l v b j E v c m V w b 3 J 0 S 1 B J X 0 5 P U l R I X z I w M T k w O V 9 C U E V S L 0 N o Y W 5 n Z W Q g V H l w Z S 5 7 U H J v Y m x l b W F B c H B s a W N h d G l 2 b 1 9 Q Z X J j X 2 d l d E N v b n N l b n R T d G F 0 d X M s O D J 9 J n F 1 b 3 Q 7 L C Z x d W 9 0 O 1 N l Y 3 R p b 2 4 x L 3 J l c G 9 y d E t Q S V 9 O T 1 J U S F 8 y M D E 5 M D l f Q l B F U i 9 D a G F u Z 2 V k I F R 5 c G U u e 1 B y b 2 J s Z W 1 h Q X B w b G l j Y X R p d m 9 f U G V y Y 1 9 n Z X R Q Y X l t Z W 5 0 U m V x d W V z d C w 4 M 3 0 m c X V v d D s s J n F 1 b 3 Q 7 U 2 V j d G l v b j E v c m V w b 3 J 0 S 1 B J X 0 5 P U l R I X z I w M T k w O V 9 C U E V S L 0 N o Y W 5 n Z W Q g V H l w Z S 5 7 U H J v Y m x l b W F B c H B s a W N h d G l 2 b 1 9 Q Z X J j X 2 d l d F B h e W 1 l b n R T d G F 0 d X N S Z X F 1 Z X N 0 L D g 0 f S Z x d W 9 0 O y w m c X V v d D t T Z W N 0 a W 9 u M S 9 y Z X B v c n R L U E l f T k 9 S V E h f M j A x O T A 5 X 0 J Q R V I v Q 2 h h b m d l Z C B U e X B l L n t Q c m 9 i b G V t Y U F w c G x p Y 2 F 0 a X Z v X 1 B l c m N f Z 2 V 0 U G V y a W 9 k a W N Q Y X l t Z W 5 0 U m V x d W V z d C w 4 N X 0 m c X V v d D s s J n F 1 b 3 Q 7 U 2 V j d G l v b j E v c m V w b 3 J 0 S 1 B J X 0 5 P U l R I X z I w M T k w O V 9 C U E V S L 0 N o Y W 5 n Z W Q g V H l w Z S 5 7 U H J v Y m x l b W F B c H B s a W N h d G l 2 b 1 9 Q Z X J j X 2 d l d F B l c m l v Z G l j U G F 5 b W V u d F N 0 Y X R 1 c 1 J l c X V l c 3 Q s O D Z 9 J n F 1 b 3 Q 7 L C Z x d W 9 0 O 1 N l Y 3 R p b 2 4 x L 3 J l c G 9 y d E t Q S V 9 O T 1 J U S F 8 y M D E 5 M D l f Q l B F U i 9 D a G F u Z 2 V k I F R 5 c G U u e 1 B y b 2 J s Z W 1 h Q X B w b G l j Y X R p d m 9 f U G V y Y 1 9 w Y X l t Z W 5 0 S W 5 p d G l h d G l v b l J l c X V l c 3 Q s O D d 9 J n F 1 b 3 Q 7 L C Z x d W 9 0 O 1 N l Y 3 R p b 2 4 x L 3 J l c G 9 y d E t Q S V 9 O T 1 J U S F 8 y M D E 5 M D l f Q l B F U i 9 D a G F u Z 2 V k I F R 5 c G U u e 1 B y b 2 J s Z W 1 h Q X B w b G l j Y X R p d m 9 f U G V y Y 1 9 w Z X J p b 2 R p Y 1 B h e W 1 l b n R J b m l 0 a W F 0 a W 9 u U m V x d W V z d C w 4 O H 0 m c X V v d D s s J n F 1 b 3 Q 7 U 2 V j d G l v b j E v c m V w b 3 J 0 S 1 B J X 0 5 P U l R I X z I w M T k w O V 9 C U E V S L 0 N o Y W 5 n Z W Q g V H l w Z S 5 7 U H J v Y m x l b W F B c H B s a W N h d G l 2 b 1 9 Q Z X J j X 3 J l Y W R B Y 2 N v d W 5 0 Q m F s Y W 5 j Z S w 4 O X 0 m c X V v d D s s J n F 1 b 3 Q 7 U 2 V j d G l v b j E v c m V w b 3 J 0 S 1 B J X 0 5 P U l R I X z I w M T k w O V 9 C U E V S L 0 N o Y W 5 n Z W Q g V H l w Z S 5 7 U H J v Y m x l b W F B c H B s a W N h d G l 2 b 1 9 Q Z X J j X 3 J l Y W R B Y 2 N v d W 5 0 R G V 0 Y W l s c y w 5 M H 0 m c X V v d D s s J n F 1 b 3 Q 7 U 2 V j d G l v b j E v c m V w b 3 J 0 S 1 B J X 0 5 P U l R I X z I w M T k w O V 9 C U E V S L 0 N o Y W 5 n Z W Q g V H l w Z S 5 7 U H J v Y m x l b W F B c H B s a W N h d G l 2 b 1 9 Q Z X J j X 3 J l Y W R B Y 2 N v d W 5 0 T G l z d C w 5 M X 0 m c X V v d D s s J n F 1 b 3 Q 7 U 2 V j d G l v b j E v c m V w b 3 J 0 S 1 B J X 0 5 P U l R I X z I w M T k w O V 9 C U E V S L 0 N o Y W 5 n Z W Q g V H l w Z S 5 7 U H J v Y m x l b W F B c H B s a W N h d G l 2 b 1 9 Q Z X J j X 3 J l Y W R B Y 2 N v d W 5 0 V H J h b n N h Y 3 R p b 2 5 E Z X R h a W x z L D k y f S Z x d W 9 0 O y w m c X V v d D t T Z W N 0 a W 9 u M S 9 y Z X B v c n R L U E l f T k 9 S V E h f M j A x O T A 5 X 0 J Q R V I v Q 2 h h b m d l Z C B U e X B l L n t Q c m 9 i b G V t Y U F w c G x p Y 2 F 0 a X Z v X 1 B l c m N f c m V h Z E F j Y 2 9 1 b n R U c m F u c 2 F j d G l v b k x p c 3 Q s O T N 9 J n F 1 b 3 Q 7 L C Z x d W 9 0 O 1 N l Y 3 R p b 2 4 x L 3 J l c G 9 y d E t Q S V 9 O T 1 J U S F 8 y M D E 5 M D l f Q l B F U i 9 D a G F u Z 2 V k I F R 5 c G U u e 1 B y b 2 J s Z W 1 h Q X B w b G l j Y X R p d m 9 f U G V y Y 1 9 y Z W F k Q 2 F y Z E F j Y 2 9 1 b n R C Y W x h b m N l c y w 5 N H 0 m c X V v d D s s J n F 1 b 3 Q 7 U 2 V j d G l v b j E v c m V w b 3 J 0 S 1 B J X 0 5 P U l R I X z I w M T k w O V 9 C U E V S L 0 N o Y W 5 n Z W Q g V H l w Z S 5 7 U H J v Y m x l b W F B c H B s a W N h d G l 2 b 1 9 Q Z X J j X 3 J l Y W R D Y X J k Q W N j b 3 V u d E R l d G F p b H M s O T V 9 J n F 1 b 3 Q 7 L C Z x d W 9 0 O 1 N l Y 3 R p b 2 4 x L 3 J l c G 9 y d E t Q S V 9 O T 1 J U S F 8 y M D E 5 M D l f Q l B F U i 9 D a G F u Z 2 V k I F R 5 c G U u e 1 B y b 2 J s Z W 1 h Q X B w b G l j Y X R p d m 9 f U G V y Y 1 9 y Z W F k Q 2 F y Z E F j Y 2 9 1 b n R M a X N 0 L D k 2 f S Z x d W 9 0 O y w m c X V v d D t T Z W N 0 a W 9 u M S 9 y Z X B v c n R L U E l f T k 9 S V E h f M j A x O T A 5 X 0 J Q R V I v Q 2 h h b m d l Z C B U e X B l L n t Q c m 9 i b G V t Y U F w c G x p Y 2 F 0 a X Z v X 1 B l c m N f c m V h Z E N h c m R B Y 2 N v d W 5 0 V H J h b n N h Y 3 R p b 2 5 M a X N 0 L D k 3 f S Z x d W 9 0 O y w m c X V v d D t T Z W N 0 a W 9 u M S 9 y Z X B v c n R L U E l f T k 9 S V E h f M j A x O T A 5 X 0 J Q R V I v Q 2 h h b m d l Z C B U e X B l L n t Q c m 9 i b G V t Y U F w c G x p Y 2 F 0 a X Z v X 1 B l c m N f c m V 0 c m l l d m V B c 3 B z c H M s O T h 9 J n F 1 b 3 Q 7 L C Z x d W 9 0 O 1 N l Y 3 R p b 2 4 x L 3 J l c G 9 y d E t Q S V 9 O T 1 J U S F 8 y M D E 5 M D l f Q l B F U i 9 D a G F u Z 2 V k I F R 5 c G U u e 1 B y b 2 J s Z W 1 h Q X B w b G l j Y X R p d m 9 f U G V y Y 1 9 1 c G R h d G V D b 2 5 z Z W 5 0 L D k 5 f S Z x d W 9 0 O y w m c X V v d D t T Z W N 0 a W 9 u M S 9 y Z X B v c n R L U E l f T k 9 S V E h f M j A x O T A 5 X 0 J Q R V I v Q 2 h h b m d l Z C B U e X B l L n t Q c m 9 i b G V t Y U F w c G x p Y 2 F 0 a X Z v X 1 B l c m N f d X B k Y X R l U G F 5 b W V u d F J l c 2 9 1 c m N l L D E w M H 0 m c X V v d D s s J n F 1 b 3 Q 7 U 2 V j d G l v b j E v c m V w b 3 J 0 S 1 B J X 0 5 P U l R I X z I w M T k w O V 9 C U E V S L 0 N o Y W 5 n Z W Q g V H l w Z S 5 7 U H J v Y m x l b W F B c H B s a W N h d G l 2 b 1 9 Q Z X J j X 3 V w Z G F 0 Z V B l c m l v Z G l j U G F 5 b W V u d F J l c 2 9 1 c m N l L D E w M X 0 m c X V v d D s s J n F 1 b 3 Q 7 U 2 V j d G l v b j E v c m V w b 3 J 0 S 1 B J X 0 5 P U l R I X z I w M T k w O V 9 C U E V S L 0 N o Y W 5 n Z W Q g V H l w Z S 5 7 U H J v Y m x l b W F B c H B s a W N h d G l 2 b 1 9 j b 2 5 m a X J t Y X R p b 2 5 P Z k Z 1 b m R z L D E w M n 0 m c X V v d D s s J n F 1 b 3 Q 7 U 2 V j d G l v b j E v c m V w b 3 J 0 S 1 B J X 0 5 P U l R I X z I w M T k w O V 9 C U E V S L 0 N o Y W 5 n Z W Q g V H l w Z S 5 7 U H J v Y m x l b W F B c H B s a W N h d G l 2 b 1 9 k Z W x l d G V D b 2 5 z Z W 5 0 L D E w M 3 0 m c X V v d D s s J n F 1 b 3 Q 7 U 2 V j d G l v b j E v c m V w b 3 J 0 S 1 B J X 0 5 P U l R I X z I w M T k w O V 9 C U E V S L 0 N o Y W 5 n Z W Q g V H l w Z S 5 7 U H J v Y m x l b W F B c H B s a W N h d G l 2 b 1 9 l c 3 R h Y m x p c 2 h D b 2 5 z Z W 5 0 L D E w N H 0 m c X V v d D s s J n F 1 b 3 Q 7 U 2 V j d G l v b j E v c m V w b 3 J 0 S 1 B J X 0 5 P U l R I X z I w M T k w O V 9 C U E V S L 0 N o Y W 5 n Z W Q g V H l w Z S 5 7 U H J v Y m x l b W F B c H B s a W N h d G l 2 b 1 9 n Z X R D b 2 5 z Z W 5 0 L D E w N X 0 m c X V v d D s s J n F 1 b 3 Q 7 U 2 V j d G l v b j E v c m V w b 3 J 0 S 1 B J X 0 5 P U l R I X z I w M T k w O V 9 C U E V S L 0 N o Y W 5 n Z W Q g V H l w Z S 5 7 U H J v Y m x l b W F B c H B s a W N h d G l 2 b 1 9 n Z X R D b 2 5 z Z W 5 0 U 3 R h d H V z L D E w N n 0 m c X V v d D s s J n F 1 b 3 Q 7 U 2 V j d G l v b j E v c m V w b 3 J 0 S 1 B J X 0 5 P U l R I X z I w M T k w O V 9 C U E V S L 0 N o Y W 5 n Z W Q g V H l w Z S 5 7 U H J v Y m x l b W F B c H B s a W N h d G l 2 b 1 9 n Z X R Q Y X l t Z W 5 0 U m V x d W V z d C w x M D d 9 J n F 1 b 3 Q 7 L C Z x d W 9 0 O 1 N l Y 3 R p b 2 4 x L 3 J l c G 9 y d E t Q S V 9 O T 1 J U S F 8 y M D E 5 M D l f Q l B F U i 9 D a G F u Z 2 V k I F R 5 c G U u e 1 B y b 2 J s Z W 1 h Q X B w b G l j Y X R p d m 9 f Z 2 V 0 U G F 5 b W V u d F N 0 Y X R 1 c 1 J l c X V l c 3 Q s M T A 4 f S Z x d W 9 0 O y w m c X V v d D t T Z W N 0 a W 9 u M S 9 y Z X B v c n R L U E l f T k 9 S V E h f M j A x O T A 5 X 0 J Q R V I v Q 2 h h b m d l Z C B U e X B l L n t Q c m 9 i b G V t Y U F w c G x p Y 2 F 0 a X Z v X 2 d l d F B l c m l v Z G l j U G F 5 b W V u d F J l c X V l c 3 Q s M T A 5 f S Z x d W 9 0 O y w m c X V v d D t T Z W N 0 a W 9 u M S 9 y Z X B v c n R L U E l f T k 9 S V E h f M j A x O T A 5 X 0 J Q R V I v Q 2 h h b m d l Z C B U e X B l L n t Q c m 9 i b G V t Y U F w c G x p Y 2 F 0 a X Z v X 2 d l d F B l c m l v Z G l j U G F 5 b W V u d F N 0 Y X R 1 c 1 J l c X V l c 3 Q s M T E w f S Z x d W 9 0 O y w m c X V v d D t T Z W N 0 a W 9 u M S 9 y Z X B v c n R L U E l f T k 9 S V E h f M j A x O T A 5 X 0 J Q R V I v Q 2 h h b m d l Z C B U e X B l L n t Q c m 9 i b G V t Y U F w c G x p Y 2 F 0 a X Z v X 3 B h e W 1 l b n R J b m l 0 a W F 0 a W 9 u U m V x d W V z d C w x M T F 9 J n F 1 b 3 Q 7 L C Z x d W 9 0 O 1 N l Y 3 R p b 2 4 x L 3 J l c G 9 y d E t Q S V 9 O T 1 J U S F 8 y M D E 5 M D l f Q l B F U i 9 D a G F u Z 2 V k I F R 5 c G U u e 1 B y b 2 J s Z W 1 h Q X B w b G l j Y X R p d m 9 f c G V y a W 9 k a W N Q Y X l t Z W 5 0 S W 5 p d G l h d G l v b l J l c X V l c 3 Q s M T E y f S Z x d W 9 0 O y w m c X V v d D t T Z W N 0 a W 9 u M S 9 y Z X B v c n R L U E l f T k 9 S V E h f M j A x O T A 5 X 0 J Q R V I v Q 2 h h b m d l Z C B U e X B l L n t Q c m 9 i b G V t Y U F w c G x p Y 2 F 0 a X Z v X 3 J l Y W R B Y 2 N v d W 5 0 Q m F s Y W 5 j Z S w x M T N 9 J n F 1 b 3 Q 7 L C Z x d W 9 0 O 1 N l Y 3 R p b 2 4 x L 3 J l c G 9 y d E t Q S V 9 O T 1 J U S F 8 y M D E 5 M D l f Q l B F U i 9 D a G F u Z 2 V k I F R 5 c G U u e 1 B y b 2 J s Z W 1 h Q X B w b G l j Y X R p d m 9 f c m V h Z E F j Y 2 9 1 b n R E Z X R h a W x z L D E x N H 0 m c X V v d D s s J n F 1 b 3 Q 7 U 2 V j d G l v b j E v c m V w b 3 J 0 S 1 B J X 0 5 P U l R I X z I w M T k w O V 9 C U E V S L 0 N o Y W 5 n Z W Q g V H l w Z S 5 7 U H J v Y m x l b W F B c H B s a W N h d G l 2 b 1 9 y Z W F k Q W N j b 3 V u d E x p c 3 Q s M T E 1 f S Z x d W 9 0 O y w m c X V v d D t T Z W N 0 a W 9 u M S 9 y Z X B v c n R L U E l f T k 9 S V E h f M j A x O T A 5 X 0 J Q R V I v Q 2 h h b m d l Z C B U e X B l L n t Q c m 9 i b G V t Y U F w c G x p Y 2 F 0 a X Z v X 3 J l Y W R B Y 2 N v d W 5 0 V H J h b n N h Y 3 R p b 2 5 E Z X R h a W x z L D E x N n 0 m c X V v d D s s J n F 1 b 3 Q 7 U 2 V j d G l v b j E v c m V w b 3 J 0 S 1 B J X 0 5 P U l R I X z I w M T k w O V 9 C U E V S L 0 N o Y W 5 n Z W Q g V H l w Z S 5 7 U H J v Y m x l b W F B c H B s a W N h d G l 2 b 1 9 y Z W F k Q W N j b 3 V u d F R y Y W 5 z Y W N 0 a W 9 u T G l z d C w x M T d 9 J n F 1 b 3 Q 7 L C Z x d W 9 0 O 1 N l Y 3 R p b 2 4 x L 3 J l c G 9 y d E t Q S V 9 O T 1 J U S F 8 y M D E 5 M D l f Q l B F U i 9 D a G F u Z 2 V k I F R 5 c G U u e 1 B y b 2 J s Z W 1 h Q X B w b G l j Y X R p d m 9 f c m V h Z E N h c m R B Y 2 N v d W 5 0 Q m F s Y W 5 j Z X M s M T E 4 f S Z x d W 9 0 O y w m c X V v d D t T Z W N 0 a W 9 u M S 9 y Z X B v c n R L U E l f T k 9 S V E h f M j A x O T A 5 X 0 J Q R V I v Q 2 h h b m d l Z C B U e X B l L n t Q c m 9 i b G V t Y U F w c G x p Y 2 F 0 a X Z v X 3 J l Y W R D Y X J k Q W N j b 3 V u d E R l d G F p b H M s M T E 5 f S Z x d W 9 0 O y w m c X V v d D t T Z W N 0 a W 9 u M S 9 y Z X B v c n R L U E l f T k 9 S V E h f M j A x O T A 5 X 0 J Q R V I v Q 2 h h b m d l Z C B U e X B l L n t Q c m 9 i b G V t Y U F w c G x p Y 2 F 0 a X Z v X 3 J l Y W R D Y X J k Q W N j b 3 V u d E x p c 3 Q s M T I w f S Z x d W 9 0 O y w m c X V v d D t T Z W N 0 a W 9 u M S 9 y Z X B v c n R L U E l f T k 9 S V E h f M j A x O T A 5 X 0 J Q R V I v Q 2 h h b m d l Z C B U e X B l L n t Q c m 9 i b G V t Y U F w c G x p Y 2 F 0 a X Z v X 3 J l Y W R D Y X J k Q W N j b 3 V u d F R y Y W 5 z Y W N 0 a W 9 u T G l z d C w x M j F 9 J n F 1 b 3 Q 7 L C Z x d W 9 0 O 1 N l Y 3 R p b 2 4 x L 3 J l c G 9 y d E t Q S V 9 O T 1 J U S F 8 y M D E 5 M D l f Q l B F U i 9 D a G F u Z 2 V k I F R 5 c G U u e 1 B y b 2 J s Z W 1 h Q X B w b G l j Y X R p d m 9 f c m V 0 c m l l d m V B c 3 B z c H M s M T I y f S Z x d W 9 0 O y w m c X V v d D t T Z W N 0 a W 9 u M S 9 y Z X B v c n R L U E l f T k 9 S V E h f M j A x O T A 5 X 0 J Q R V I v Q 2 h h b m d l Z C B U e X B l L n t Q c m 9 i b G V t Y U F w c G x p Y 2 F 0 a X Z v X 3 V w Z G F 0 Z U N v b n N l b n Q s M T I z f S Z x d W 9 0 O y w m c X V v d D t T Z W N 0 a W 9 u M S 9 y Z X B v c n R L U E l f T k 9 S V E h f M j A x O T A 5 X 0 J Q R V I v Q 2 h h b m d l Z C B U e X B l L n t Q c m 9 i b G V t Y U F w c G x p Y 2 F 0 a X Z v X 3 V w Z G F 0 Z V B h e W 1 l b n R S Z X N v d X J j Z S w x M j R 9 J n F 1 b 3 Q 7 L C Z x d W 9 0 O 1 N l Y 3 R p b 2 4 x L 3 J l c G 9 y d E t Q S V 9 O T 1 J U S F 8 y M D E 5 M D l f Q l B F U i 9 D a G F u Z 2 V k I F R 5 c G U u e 1 B y b 2 J s Z W 1 h Q X B w b G l j Y X R p d m 9 f d X B k Y X R l U G V y a W 9 k a W N Q Y X l t Z W 5 0 U m V z b 3 V y Y 2 U s M T I 1 f S Z x d W 9 0 O y w m c X V v d D t T Z W N 0 a W 9 u M S 9 y Z X B v c n R L U E l f T k 9 S V E h f M j A x O T A 5 X 0 J Q R V I v Q 2 h h b m d l Z C B U e X B l L n t Q c m 9 i b G V t Y U N s a W V u d F 9 j b 2 5 m a X J t Y X R p b 2 5 P Z k Z 1 b m R z L D E y N n 0 m c X V v d D s s J n F 1 b 3 Q 7 U 2 V j d G l v b j E v c m V w b 3 J 0 S 1 B J X 0 5 P U l R I X z I w M T k w O V 9 C U E V S L 0 N o Y W 5 n Z W Q g V H l w Z S 5 7 U H J v Y m x l b W F D b G l l b n R f Z G V s Z X R l Q 2 9 u c 2 V u d C w x M j d 9 J n F 1 b 3 Q 7 L C Z x d W 9 0 O 1 N l Y 3 R p b 2 4 x L 3 J l c G 9 y d E t Q S V 9 O T 1 J U S F 8 y M D E 5 M D l f Q l B F U i 9 D a G F u Z 2 V k I F R 5 c G U u e 1 B y b 2 J s Z W 1 h Q 2 x p Z W 5 0 X 2 V z d G F i b G l z a E N v b n N l b n Q s M T I 4 f S Z x d W 9 0 O y w m c X V v d D t T Z W N 0 a W 9 u M S 9 y Z X B v c n R L U E l f T k 9 S V E h f M j A x O T A 5 X 0 J Q R V I v Q 2 h h b m d l Z C B U e X B l L n t Q c m 9 i b G V t Y U N s a W V u d F 9 n Z X R D b 2 5 z Z W 5 0 L D E y O X 0 m c X V v d D s s J n F 1 b 3 Q 7 U 2 V j d G l v b j E v c m V w b 3 J 0 S 1 B J X 0 5 P U l R I X z I w M T k w O V 9 C U E V S L 0 N o Y W 5 n Z W Q g V H l w Z S 5 7 U H J v Y m x l b W F D b G l l b n R f Z 2 V 0 Q 2 9 u c 2 V u d F N 0 Y X R 1 c y w x M z B 9 J n F 1 b 3 Q 7 L C Z x d W 9 0 O 1 N l Y 3 R p b 2 4 x L 3 J l c G 9 y d E t Q S V 9 O T 1 J U S F 8 y M D E 5 M D l f Q l B F U i 9 D a G F u Z 2 V k I F R 5 c G U u e 1 B y b 2 J s Z W 1 h Q 2 x p Z W 5 0 X 2 d l d F B h e W 1 l b n R S Z X F 1 Z X N 0 L D E z M X 0 m c X V v d D s s J n F 1 b 3 Q 7 U 2 V j d G l v b j E v c m V w b 3 J 0 S 1 B J X 0 5 P U l R I X z I w M T k w O V 9 C U E V S L 0 N o Y W 5 n Z W Q g V H l w Z S 5 7 U H J v Y m x l b W F D b G l l b n R f Z 2 V 0 U G F 5 b W V u d F N 0 Y X R 1 c 1 J l c X V l c 3 Q s M T M y f S Z x d W 9 0 O y w m c X V v d D t T Z W N 0 a W 9 u M S 9 y Z X B v c n R L U E l f T k 9 S V E h f M j A x O T A 5 X 0 J Q R V I v Q 2 h h b m d l Z C B U e X B l L n t Q c m 9 i b G V t Y U N s a W V u d F 9 n Z X R Q Z X J p b 2 R p Y 1 B h e W 1 l b n R S Z X F 1 Z X N 0 L D E z M 3 0 m c X V v d D s s J n F 1 b 3 Q 7 U 2 V j d G l v b j E v c m V w b 3 J 0 S 1 B J X 0 5 P U l R I X z I w M T k w O V 9 C U E V S L 0 N o Y W 5 n Z W Q g V H l w Z S 5 7 U H J v Y m x l b W F D b G l l b n R f Z 2 V 0 U G V y a W 9 k a W N Q Y X l t Z W 5 0 U 3 R h d H V z U m V x d W V z d C w x M z R 9 J n F 1 b 3 Q 7 L C Z x d W 9 0 O 1 N l Y 3 R p b 2 4 x L 3 J l c G 9 y d E t Q S V 9 O T 1 J U S F 8 y M D E 5 M D l f Q l B F U i 9 D a G F u Z 2 V k I F R 5 c G U u e 1 B y b 2 J s Z W 1 h Q 2 x p Z W 5 0 X 3 B h e W 1 l b n R J b m l 0 a W F 0 a W 9 u U m V x d W V z d C w x M z V 9 J n F 1 b 3 Q 7 L C Z x d W 9 0 O 1 N l Y 3 R p b 2 4 x L 3 J l c G 9 y d E t Q S V 9 O T 1 J U S F 8 y M D E 5 M D l f Q l B F U i 9 D a G F u Z 2 V k I F R 5 c G U u e 1 B y b 2 J s Z W 1 h Q 2 x p Z W 5 0 X 3 B l c m l v Z G l j U G F 5 b W V u d E l u a X R p Y X R p b 2 5 S Z X F 1 Z X N 0 L D E z N n 0 m c X V v d D s s J n F 1 b 3 Q 7 U 2 V j d G l v b j E v c m V w b 3 J 0 S 1 B J X 0 5 P U l R I X z I w M T k w O V 9 C U E V S L 0 N o Y W 5 n Z W Q g V H l w Z S 5 7 U H J v Y m x l b W F D b G l l b n R f c m V h Z E F j Y 2 9 1 b n R C Y W x h b m N l L D E z N 3 0 m c X V v d D s s J n F 1 b 3 Q 7 U 2 V j d G l v b j E v c m V w b 3 J 0 S 1 B J X 0 5 P U l R I X z I w M T k w O V 9 C U E V S L 0 N o Y W 5 n Z W Q g V H l w Z S 5 7 U H J v Y m x l b W F D b G l l b n R f c m V h Z E F j Y 2 9 1 b n R E Z X R h a W x z L D E z O H 0 m c X V v d D s s J n F 1 b 3 Q 7 U 2 V j d G l v b j E v c m V w b 3 J 0 S 1 B J X 0 5 P U l R I X z I w M T k w O V 9 C U E V S L 0 N o Y W 5 n Z W Q g V H l w Z S 5 7 U H J v Y m x l b W F D b G l l b n R f c m V h Z E F j Y 2 9 1 b n R M a X N 0 L D E z O X 0 m c X V v d D s s J n F 1 b 3 Q 7 U 2 V j d G l v b j E v c m V w b 3 J 0 S 1 B J X 0 5 P U l R I X z I w M T k w O V 9 C U E V S L 0 N o Y W 5 n Z W Q g V H l w Z S 5 7 U H J v Y m x l b W F D b G l l b n R f c m V h Z E F j Y 2 9 1 b n R U c m F u c 2 F j d G l v b k R l d G F p b H M s M T Q w f S Z x d W 9 0 O y w m c X V v d D t T Z W N 0 a W 9 u M S 9 y Z X B v c n R L U E l f T k 9 S V E h f M j A x O T A 5 X 0 J Q R V I v Q 2 h h b m d l Z C B U e X B l L n t Q c m 9 i b G V t Y U N s a W V u d F 9 y Z W F k Q W N j b 3 V u d F R y Y W 5 z Y W N 0 a W 9 u T G l z d C w x N D F 9 J n F 1 b 3 Q 7 L C Z x d W 9 0 O 1 N l Y 3 R p b 2 4 x L 3 J l c G 9 y d E t Q S V 9 O T 1 J U S F 8 y M D E 5 M D l f Q l B F U i 9 D a G F u Z 2 V k I F R 5 c G U u e 1 B y b 2 J s Z W 1 h Q 2 x p Z W 5 0 X 3 J l Y W R D Y X J k Q W N j b 3 V u d E J h b G F u Y 2 V z L D E 0 M n 0 m c X V v d D s s J n F 1 b 3 Q 7 U 2 V j d G l v b j E v c m V w b 3 J 0 S 1 B J X 0 5 P U l R I X z I w M T k w O V 9 C U E V S L 0 N o Y W 5 n Z W Q g V H l w Z S 5 7 U H J v Y m x l b W F D b G l l b n R f c m V h Z E N h c m R B Y 2 N v d W 5 0 R G V 0 Y W l s c y w x N D N 9 J n F 1 b 3 Q 7 L C Z x d W 9 0 O 1 N l Y 3 R p b 2 4 x L 3 J l c G 9 y d E t Q S V 9 O T 1 J U S F 8 y M D E 5 M D l f Q l B F U i 9 D a G F u Z 2 V k I F R 5 c G U u e 1 B y b 2 J s Z W 1 h Q 2 x p Z W 5 0 X 3 J l Y W R D Y X J k Q W N j b 3 V u d E x p c 3 Q s M T Q 0 f S Z x d W 9 0 O y w m c X V v d D t T Z W N 0 a W 9 u M S 9 y Z X B v c n R L U E l f T k 9 S V E h f M j A x O T A 5 X 0 J Q R V I v Q 2 h h b m d l Z C B U e X B l L n t Q c m 9 i b G V t Y U N s a W V u d F 9 y Z W F k Q 2 F y Z E F j Y 2 9 1 b n R U c m F u c 2 F j d G l v b k x p c 3 Q s M T Q 1 f S Z x d W 9 0 O y w m c X V v d D t T Z W N 0 a W 9 u M S 9 y Z X B v c n R L U E l f T k 9 S V E h f M j A x O T A 5 X 0 J Q R V I v Q 2 h h b m d l Z C B U e X B l L n t Q c m 9 i b G V t Y U N s a W V u d F 9 y Z X R y a W V 2 Z U F z c H N w c y w x N D Z 9 J n F 1 b 3 Q 7 L C Z x d W 9 0 O 1 N l Y 3 R p b 2 4 x L 3 J l c G 9 y d E t Q S V 9 O T 1 J U S F 8 y M D E 5 M D l f Q l B F U i 9 D a G F u Z 2 V k I F R 5 c G U u e 1 B y b 2 J s Z W 1 h Q 2 x p Z W 5 0 X 3 V w Z G F 0 Z U N v b n N l b n Q s M T Q 3 f S Z x d W 9 0 O y w m c X V v d D t T Z W N 0 a W 9 u M S 9 y Z X B v c n R L U E l f T k 9 S V E h f M j A x O T A 5 X 0 J Q R V I v Q 2 h h b m d l Z C B U e X B l L n t Q c m 9 i b G V t Y U N s a W V u d F 9 1 c G R h d G V Q Y X l t Z W 5 0 U m V z b 3 V y Y 2 U s M T Q 4 f S Z x d W 9 0 O y w m c X V v d D t T Z W N 0 a W 9 u M S 9 y Z X B v c n R L U E l f T k 9 S V E h f M j A x O T A 5 X 0 J Q R V I v Q 2 h h b m d l Z C B U e X B l L n t Q c m 9 i b G V t Y U N s a W V u d F 9 1 c G R h d G V Q Z X J p b 2 R p Y 1 B h e W 1 l b n R S Z X N v d X J j Z S w x N D l 9 J n F 1 b 3 Q 7 L C Z x d W 9 0 O 1 N l Y 3 R p b 2 4 x L 3 J l c G 9 y d E t Q S V 9 O T 1 J U S F 8 y M D E 5 M D l f Q l B F U i 9 D a G F u Z 2 V k I F R 5 c G U u e 1 R v d G F s X 2 N v b m Z p c m 1 h d G l v b k 9 m R n V u Z H M s M T U w f S Z x d W 9 0 O y w m c X V v d D t T Z W N 0 a W 9 u M S 9 y Z X B v c n R L U E l f T k 9 S V E h f M j A x O T A 5 X 0 J Q R V I v Q 2 h h b m d l Z C B U e X B l L n t U b 3 R h b F 9 k Z W x l d G V D b 2 5 z Z W 5 0 L D E 1 M X 0 m c X V v d D s s J n F 1 b 3 Q 7 U 2 V j d G l v b j E v c m V w b 3 J 0 S 1 B J X 0 5 P U l R I X z I w M T k w O V 9 C U E V S L 0 N o Y W 5 n Z W Q g V H l w Z S 5 7 V G 9 0 Y W x f Z X N 0 Y W J s a X N o Q 2 9 u c 2 V u d C w x N T J 9 J n F 1 b 3 Q 7 L C Z x d W 9 0 O 1 N l Y 3 R p b 2 4 x L 3 J l c G 9 y d E t Q S V 9 O T 1 J U S F 8 y M D E 5 M D l f Q l B F U i 9 D a G F u Z 2 V k I F R 5 c G U u e 1 R v d G F s X 2 d l d E N v b n N l b n Q s M T U z f S Z x d W 9 0 O y w m c X V v d D t T Z W N 0 a W 9 u M S 9 y Z X B v c n R L U E l f T k 9 S V E h f M j A x O T A 5 X 0 J Q R V I v Q 2 h h b m d l Z C B U e X B l L n t U b 3 R h b F 9 n Z X R D b 2 5 z Z W 5 0 U 3 R h d H V z L D E 1 N H 0 m c X V v d D s s J n F 1 b 3 Q 7 U 2 V j d G l v b j E v c m V w b 3 J 0 S 1 B J X 0 5 P U l R I X z I w M T k w O V 9 C U E V S L 0 N o Y W 5 n Z W Q g V H l w Z S 5 7 V G 9 0 Y W x f Z 2 V 0 U G F 5 b W V u d F J l c X V l c 3 Q s M T U 1 f S Z x d W 9 0 O y w m c X V v d D t T Z W N 0 a W 9 u M S 9 y Z X B v c n R L U E l f T k 9 S V E h f M j A x O T A 5 X 0 J Q R V I v Q 2 h h b m d l Z C B U e X B l L n t U b 3 R h b F 9 n Z X R Q Y X l t Z W 5 0 U 3 R h d H V z U m V x d W V z d C w x N T Z 9 J n F 1 b 3 Q 7 L C Z x d W 9 0 O 1 N l Y 3 R p b 2 4 x L 3 J l c G 9 y d E t Q S V 9 O T 1 J U S F 8 y M D E 5 M D l f Q l B F U i 9 D a G F u Z 2 V k I F R 5 c G U u e 1 R v d G F s X 2 d l d F B l c m l v Z G l j U G F 5 b W V u d F J l c X V l c 3 Q s M T U 3 f S Z x d W 9 0 O y w m c X V v d D t T Z W N 0 a W 9 u M S 9 y Z X B v c n R L U E l f T k 9 S V E h f M j A x O T A 5 X 0 J Q R V I v Q 2 h h b m d l Z C B U e X B l L n t U b 3 R h b F 9 n Z X R Q Z X J p b 2 R p Y 1 B h e W 1 l b n R T d G F 0 d X N S Z X F 1 Z X N 0 L D E 1 O H 0 m c X V v d D s s J n F 1 b 3 Q 7 U 2 V j d G l v b j E v c m V w b 3 J 0 S 1 B J X 0 5 P U l R I X z I w M T k w O V 9 C U E V S L 0 N o Y W 5 n Z W Q g V H l w Z S 5 7 V G 9 0 Y W x f c G F 5 b W V u d E l u a X R p Y X R p b 2 5 S Z X F 1 Z X N 0 L D E 1 O X 0 m c X V v d D s s J n F 1 b 3 Q 7 U 2 V j d G l v b j E v c m V w b 3 J 0 S 1 B J X 0 5 P U l R I X z I w M T k w O V 9 C U E V S L 0 N o Y W 5 n Z W Q g V H l w Z S 5 7 V G 9 0 Y W x f c G V y a W 9 k a W N Q Y X l t Z W 5 0 S W 5 p d G l h d G l v b l J l c X V l c 3 Q s M T Y w f S Z x d W 9 0 O y w m c X V v d D t T Z W N 0 a W 9 u M S 9 y Z X B v c n R L U E l f T k 9 S V E h f M j A x O T A 5 X 0 J Q R V I v Q 2 h h b m d l Z C B U e X B l L n t U b 3 R h b F 9 y Z W F k Q W N j b 3 V u d E J h b G F u Y 2 U s M T Y x f S Z x d W 9 0 O y w m c X V v d D t T Z W N 0 a W 9 u M S 9 y Z X B v c n R L U E l f T k 9 S V E h f M j A x O T A 5 X 0 J Q R V I v Q 2 h h b m d l Z C B U e X B l L n t U b 3 R h b F 9 y Z W F k Q W N j b 3 V u d E R l d G F p b H M s M T Y y f S Z x d W 9 0 O y w m c X V v d D t T Z W N 0 a W 9 u M S 9 y Z X B v c n R L U E l f T k 9 S V E h f M j A x O T A 5 X 0 J Q R V I v Q 2 h h b m d l Z C B U e X B l L n t U b 3 R h b F 9 y Z W F k Q W N j b 3 V u d E x p c 3 Q s M T Y z f S Z x d W 9 0 O y w m c X V v d D t T Z W N 0 a W 9 u M S 9 y Z X B v c n R L U E l f T k 9 S V E h f M j A x O T A 5 X 0 J Q R V I v Q 2 h h b m d l Z C B U e X B l L n t U b 3 R h b F 9 y Z W F k Q W N j b 3 V u d F R y Y W 5 z Y W N 0 a W 9 u R G V 0 Y W l s c y w x N j R 9 J n F 1 b 3 Q 7 L C Z x d W 9 0 O 1 N l Y 3 R p b 2 4 x L 3 J l c G 9 y d E t Q S V 9 O T 1 J U S F 8 y M D E 5 M D l f Q l B F U i 9 D a G F u Z 2 V k I F R 5 c G U u e 1 R v d G F s X 3 J l Y W R B Y 2 N v d W 5 0 V H J h b n N h Y 3 R p b 2 5 M a X N 0 L D E 2 N X 0 m c X V v d D s s J n F 1 b 3 Q 7 U 2 V j d G l v b j E v c m V w b 3 J 0 S 1 B J X 0 5 P U l R I X z I w M T k w O V 9 C U E V S L 0 N o Y W 5 n Z W Q g V H l w Z S 5 7 V G 9 0 Y W x f c m V h Z E N h c m R B Y 2 N v d W 5 0 Q m F s Y W 5 j Z X M s M T Y 2 f S Z x d W 9 0 O y w m c X V v d D t T Z W N 0 a W 9 u M S 9 y Z X B v c n R L U E l f T k 9 S V E h f M j A x O T A 5 X 0 J Q R V I v Q 2 h h b m d l Z C B U e X B l L n t U b 3 R h b F 9 y Z W F k Q 2 F y Z E F j Y 2 9 1 b n R E Z X R h a W x z L D E 2 N 3 0 m c X V v d D s s J n F 1 b 3 Q 7 U 2 V j d G l v b j E v c m V w b 3 J 0 S 1 B J X 0 5 P U l R I X z I w M T k w O V 9 C U E V S L 0 N o Y W 5 n Z W Q g V H l w Z S 5 7 V G 9 0 Y W x f c m V h Z E N h c m R B Y 2 N v d W 5 0 T G l z d C w x N j h 9 J n F 1 b 3 Q 7 L C Z x d W 9 0 O 1 N l Y 3 R p b 2 4 x L 3 J l c G 9 y d E t Q S V 9 O T 1 J U S F 8 y M D E 5 M D l f Q l B F U i 9 D a G F u Z 2 V k I F R 5 c G U u e 1 R v d G F s X 3 J l Y W R D Y X J k Q W N j b 3 V u d F R y Y W 5 z Y W N 0 a W 9 u T G l z d C w x N j l 9 J n F 1 b 3 Q 7 L C Z x d W 9 0 O 1 N l Y 3 R p b 2 4 x L 3 J l c G 9 y d E t Q S V 9 O T 1 J U S F 8 y M D E 5 M D l f Q l B F U i 9 D a G F u Z 2 V k I F R 5 c G U u e 1 R v d G F s X 3 J l d H J p Z X Z l Q X N w c 3 B z L D E 3 M H 0 m c X V v d D s s J n F 1 b 3 Q 7 U 2 V j d G l v b j E v c m V w b 3 J 0 S 1 B J X 0 5 P U l R I X z I w M T k w O V 9 C U E V S L 0 N o Y W 5 n Z W Q g V H l w Z S 5 7 V G 9 0 Y W x f d X B k Y X R l Q 2 9 u c 2 V u d C w x N z F 9 J n F 1 b 3 Q 7 L C Z x d W 9 0 O 1 N l Y 3 R p b 2 4 x L 3 J l c G 9 y d E t Q S V 9 O T 1 J U S F 8 y M D E 5 M D l f Q l B F U i 9 D a G F u Z 2 V k I F R 5 c G U u e 1 R v d G F s X 3 V w Z G F 0 Z V B h e W 1 l b n R S Z X N v d X J j Z S w x N z J 9 J n F 1 b 3 Q 7 L C Z x d W 9 0 O 1 N l Y 3 R p b 2 4 x L 3 J l c G 9 y d E t Q S V 9 O T 1 J U S F 8 y M D E 5 M D l f Q l B F U i 9 D a G F u Z 2 V k I F R 5 c G U u e 1 R v d G F s X 3 V w Z G F 0 Z V B l c m l v Z G l j U G F 5 b W V u d F J l c 2 9 1 c m N l L D E 3 M 3 0 m c X V v d D s s J n F 1 b 3 Q 7 U 2 V j d G l v b j E v c m V w b 3 J 0 S 1 B J X 0 5 P U l R I X z I w M T k w O V 9 C U E V S L 0 N o Y W 5 n Z W Q g V H l w Z S 5 7 Z H V y Y X R h T W V k a W F f Y 2 9 u Z m l y b W F 0 a W 9 u T 2 Z G d W 5 k c y w x N z R 9 J n F 1 b 3 Q 7 L C Z x d W 9 0 O 1 N l Y 3 R p b 2 4 x L 3 J l c G 9 y d E t Q S V 9 O T 1 J U S F 8 y M D E 5 M D l f Q l B F U i 9 D a G F u Z 2 V k I F R 5 c G U u e 2 R 1 c m F 0 Y U 1 l Z G l h X 2 R l b G V 0 Z U N v b n N l b n Q s M T c 1 f S Z x d W 9 0 O y w m c X V v d D t T Z W N 0 a W 9 u M S 9 y Z X B v c n R L U E l f T k 9 S V E h f M j A x O T A 5 X 0 J Q R V I v Q 2 h h b m d l Z C B U e X B l L n t k d X J h d G F N Z W R p Y V 9 l c 3 R h Y m x p c 2 h D b 2 5 z Z W 5 0 L D E 3 N n 0 m c X V v d D s s J n F 1 b 3 Q 7 U 2 V j d G l v b j E v c m V w b 3 J 0 S 1 B J X 0 5 P U l R I X z I w M T k w O V 9 C U E V S L 0 N o Y W 5 n Z W Q g V H l w Z S 5 7 Z H V y Y X R h T W V k a W F f Z 2 V 0 Q 2 9 u c 2 V u d C w x N z d 9 J n F 1 b 3 Q 7 L C Z x d W 9 0 O 1 N l Y 3 R p b 2 4 x L 3 J l c G 9 y d E t Q S V 9 O T 1 J U S F 8 y M D E 5 M D l f Q l B F U i 9 D a G F u Z 2 V k I F R 5 c G U u e 2 R 1 c m F 0 Y U 1 l Z G l h X 2 d l d E N v b n N l b n R T d G F 0 d X M s M T c 4 f S Z x d W 9 0 O y w m c X V v d D t T Z W N 0 a W 9 u M S 9 y Z X B v c n R L U E l f T k 9 S V E h f M j A x O T A 5 X 0 J Q R V I v Q 2 h h b m d l Z C B U e X B l L n t k d X J h d G F N Z W R p Y V 9 n Z X R Q Y X l t Z W 5 0 U m V x d W V z d C w x N z l 9 J n F 1 b 3 Q 7 L C Z x d W 9 0 O 1 N l Y 3 R p b 2 4 x L 3 J l c G 9 y d E t Q S V 9 O T 1 J U S F 8 y M D E 5 M D l f Q l B F U i 9 D a G F u Z 2 V k I F R 5 c G U u e 2 R 1 c m F 0 Y U 1 l Z G l h X 2 d l d F B h e W 1 l b n R T d G F 0 d X N S Z X F 1 Z X N 0 L D E 4 M H 0 m c X V v d D s s J n F 1 b 3 Q 7 U 2 V j d G l v b j E v c m V w b 3 J 0 S 1 B J X 0 5 P U l R I X z I w M T k w O V 9 C U E V S L 0 N o Y W 5 n Z W Q g V H l w Z S 5 7 Z H V y Y X R h T W V k a W F f Z 2 V 0 U G V y a W 9 k a W N Q Y X l t Z W 5 0 U m V x d W V z d C w x O D F 9 J n F 1 b 3 Q 7 L C Z x d W 9 0 O 1 N l Y 3 R p b 2 4 x L 3 J l c G 9 y d E t Q S V 9 O T 1 J U S F 8 y M D E 5 M D l f Q l B F U i 9 D a G F u Z 2 V k I F R 5 c G U u e 2 R 1 c m F 0 Y U 1 l Z G l h X 2 d l d F B l c m l v Z G l j U G F 5 b W V u d F N 0 Y X R 1 c 1 J l c X V l c 3 Q s M T g y f S Z x d W 9 0 O y w m c X V v d D t T Z W N 0 a W 9 u M S 9 y Z X B v c n R L U E l f T k 9 S V E h f M j A x O T A 5 X 0 J Q R V I v Q 2 h h b m d l Z C B U e X B l L n t k d X J h d G F N Z W R p Y V 9 w Y X l t Z W 5 0 S W 5 p d G l h d G l v b l J l c X V l c 3 Q s M T g z f S Z x d W 9 0 O y w m c X V v d D t T Z W N 0 a W 9 u M S 9 y Z X B v c n R L U E l f T k 9 S V E h f M j A x O T A 5 X 0 J Q R V I v Q 2 h h b m d l Z C B U e X B l L n t k d X J h d G F N Z W R p Y V 9 w Z X J p b 2 R p Y 1 B h e W 1 l b n R J b m l 0 a W F 0 a W 9 u U m V x d W V z d C w x O D R 9 J n F 1 b 3 Q 7 L C Z x d W 9 0 O 1 N l Y 3 R p b 2 4 x L 3 J l c G 9 y d E t Q S V 9 O T 1 J U S F 8 y M D E 5 M D l f Q l B F U i 9 D a G F u Z 2 V k I F R 5 c G U u e 2 R 1 c m F 0 Y U 1 l Z G l h X 3 J l Y W R B Y 2 N v d W 5 0 Q m F s Y W 5 j Z S w x O D V 9 J n F 1 b 3 Q 7 L C Z x d W 9 0 O 1 N l Y 3 R p b 2 4 x L 3 J l c G 9 y d E t Q S V 9 O T 1 J U S F 8 y M D E 5 M D l f Q l B F U i 9 D a G F u Z 2 V k I F R 5 c G U u e 2 R 1 c m F 0 Y U 1 l Z G l h X 3 J l Y W R B Y 2 N v d W 5 0 R G V 0 Y W l s c y w x O D Z 9 J n F 1 b 3 Q 7 L C Z x d W 9 0 O 1 N l Y 3 R p b 2 4 x L 3 J l c G 9 y d E t Q S V 9 O T 1 J U S F 8 y M D E 5 M D l f Q l B F U i 9 D a G F u Z 2 V k I F R 5 c G U u e 2 R 1 c m F 0 Y U 1 l Z G l h X 3 J l Y W R B Y 2 N v d W 5 0 T G l z d C w x O D d 9 J n F 1 b 3 Q 7 L C Z x d W 9 0 O 1 N l Y 3 R p b 2 4 x L 3 J l c G 9 y d E t Q S V 9 O T 1 J U S F 8 y M D E 5 M D l f Q l B F U i 9 D a G F u Z 2 V k I F R 5 c G U u e 2 R 1 c m F 0 Y U 1 l Z G l h X 3 J l Y W R B Y 2 N v d W 5 0 V H J h b n N h Y 3 R p b 2 5 E Z X R h a W x z L D E 4 O H 0 m c X V v d D s s J n F 1 b 3 Q 7 U 2 V j d G l v b j E v c m V w b 3 J 0 S 1 B J X 0 5 P U l R I X z I w M T k w O V 9 C U E V S L 0 N o Y W 5 n Z W Q g V H l w Z S 5 7 Z H V y Y X R h T W V k a W F f c m V h Z E F j Y 2 9 1 b n R U c m F u c 2 F j d G l v b k x p c 3 Q s M T g 5 f S Z x d W 9 0 O y w m c X V v d D t T Z W N 0 a W 9 u M S 9 y Z X B v c n R L U E l f T k 9 S V E h f M j A x O T A 5 X 0 J Q R V I v Q 2 h h b m d l Z C B U e X B l L n t k d X J h d G F N Z W R p Y V 9 y Z W F k Q 2 F y Z E F j Y 2 9 1 b n R C Y W x h b m N l c y w x O T B 9 J n F 1 b 3 Q 7 L C Z x d W 9 0 O 1 N l Y 3 R p b 2 4 x L 3 J l c G 9 y d E t Q S V 9 O T 1 J U S F 8 y M D E 5 M D l f Q l B F U i 9 D a G F u Z 2 V k I F R 5 c G U u e 2 R 1 c m F 0 Y U 1 l Z G l h X 3 J l Y W R D Y X J k Q W N j b 3 V u d E R l d G F p b H M s M T k x f S Z x d W 9 0 O y w m c X V v d D t T Z W N 0 a W 9 u M S 9 y Z X B v c n R L U E l f T k 9 S V E h f M j A x O T A 5 X 0 J Q R V I v Q 2 h h b m d l Z C B U e X B l L n t k d X J h d G F N Z W R p Y V 9 y Z W F k Q 2 F y Z E F j Y 2 9 1 b n R M a X N 0 L D E 5 M n 0 m c X V v d D s s J n F 1 b 3 Q 7 U 2 V j d G l v b j E v c m V w b 3 J 0 S 1 B J X 0 5 P U l R I X z I w M T k w O V 9 C U E V S L 0 N o Y W 5 n Z W Q g V H l w Z S 5 7 Z H V y Y X R h T W V k a W F f c m V h Z E N h c m R B Y 2 N v d W 5 0 V H J h b n N h Y 3 R p b 2 5 M a X N 0 L D E 5 M 3 0 m c X V v d D s s J n F 1 b 3 Q 7 U 2 V j d G l v b j E v c m V w b 3 J 0 S 1 B J X 0 5 P U l R I X z I w M T k w O V 9 C U E V S L 0 N o Y W 5 n Z W Q g V H l w Z S 5 7 Z H V y Y X R h T W V k a W F f c m V 0 c m l l d m V B c 3 B z c H M s M T k 0 f S Z x d W 9 0 O y w m c X V v d D t T Z W N 0 a W 9 u M S 9 y Z X B v c n R L U E l f T k 9 S V E h f M j A x O T A 5 X 0 J Q R V I v Q 2 h h b m d l Z C B U e X B l L n t k d X J h d G F N Z W R p Y V 9 1 c G R h d G V D b 2 5 z Z W 5 0 L D E 5 N X 0 m c X V v d D s s J n F 1 b 3 Q 7 U 2 V j d G l v b j E v c m V w b 3 J 0 S 1 B J X 0 5 P U l R I X z I w M T k w O V 9 C U E V S L 0 N o Y W 5 n Z W Q g V H l w Z S 5 7 Z H V y Y X R h T W V k a W F f d X B k Y X R l U G F 5 b W V u d F J l c 2 9 1 c m N l L D E 5 N n 0 m c X V v d D s s J n F 1 b 3 Q 7 U 2 V j d G l v b j E v c m V w b 3 J 0 S 1 B J X 0 5 P U l R I X z I w M T k w O V 9 C U E V S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3 J l c G 9 y d E t Q S V 9 O T 1 J U S F 8 y M D E 5 M D l f Q l B F U i 9 D a G F u Z 2 V k I F R 5 c G U u e 2 R h e S w w f S Z x d W 9 0 O y w m c X V v d D t T Z W N 0 a W 9 u M S 9 y Z X B v c n R L U E l f T k 9 S V E h f M j A x O T A 5 X 0 J Q R V I v Q 2 h h b m d l Z C B U e X B l L n t n c n V w c G 9 C Y W 5 j Y X J p b y w x f S Z x d W 9 0 O y w m c X V v d D t T Z W N 0 a W 9 u M S 9 y Z X B v c n R L U E l f T k 9 S V E h f M j A x O T A 5 X 0 J Q R V I v Q 2 h h b m d l Z C B U e X B l L n t h c 3 B z c E N v Z G U s M n 0 m c X V v d D s s J n F 1 b 3 Q 7 U 2 V j d G l v b j E v c m V w b 3 J 0 S 1 B J X 0 5 P U l R I X z I w M T k w O V 9 C U E V S L 0 N o Y W 5 n Z W Q g V H l w Z S 5 7 Z G 9 3 b n R p b W U s M 3 0 m c X V v d D s s J n F 1 b 3 Q 7 U 2 V j d G l v b j E v c m V w b 3 J 0 S 1 B J X 0 5 P U l R I X z I w M T k w O V 9 C U E V S L 0 N o Y W 5 n Z W Q g V H l w Z S 5 7 Z G 9 3 b n R p b W V f U G V y Y y w 0 f S Z x d W 9 0 O y w m c X V v d D t T Z W N 0 a W 9 u M S 9 y Z X B v c n R L U E l f T k 9 S V E h f M j A x O T A 5 X 0 J Q R V I v Q 2 h h b m d l Z C B U e X B l L n t 1 c H R p b W V f U G V y Y y w 1 f S Z x d W 9 0 O y w m c X V v d D t T Z W N 0 a W 9 u M S 9 y Z X B v c n R L U E l f T k 9 S V E h f M j A x O T A 5 X 0 J Q R V I v Q 2 h h b m d l Z C B U e X B l L n t J b m R p c 3 B v b m l i a W x p d G F f Y 2 9 u Z m l y b W F 0 a W 9 u T 2 Z G d W 5 k c y w 2 f S Z x d W 9 0 O y w m c X V v d D t T Z W N 0 a W 9 u M S 9 y Z X B v c n R L U E l f T k 9 S V E h f M j A x O T A 5 X 0 J Q R V I v Q 2 h h b m d l Z C B U e X B l L n t J b m R p c 3 B v b m l i a W x p d G F f Z G V s Z X R l Q 2 9 u c 2 V u d C w 3 f S Z x d W 9 0 O y w m c X V v d D t T Z W N 0 a W 9 u M S 9 y Z X B v c n R L U E l f T k 9 S V E h f M j A x O T A 5 X 0 J Q R V I v Q 2 h h b m d l Z C B U e X B l L n t J b m R p c 3 B v b m l i a W x p d G F f Z X N 0 Y W J s a X N o Q 2 9 u c 2 V u d C w 4 f S Z x d W 9 0 O y w m c X V v d D t T Z W N 0 a W 9 u M S 9 y Z X B v c n R L U E l f T k 9 S V E h f M j A x O T A 5 X 0 J Q R V I v Q 2 h h b m d l Z C B U e X B l L n t J b m R p c 3 B v b m l i a W x p d G F f Z 2 V 0 Q 2 9 u c 2 V u d C w 5 f S Z x d W 9 0 O y w m c X V v d D t T Z W N 0 a W 9 u M S 9 y Z X B v c n R L U E l f T k 9 S V E h f M j A x O T A 5 X 0 J Q R V I v Q 2 h h b m d l Z C B U e X B l L n t J b m R p c 3 B v b m l i a W x p d G F f Z 2 V 0 Q 2 9 u c 2 V u d F N 0 Y X R 1 c y w x M H 0 m c X V v d D s s J n F 1 b 3 Q 7 U 2 V j d G l v b j E v c m V w b 3 J 0 S 1 B J X 0 5 P U l R I X z I w M T k w O V 9 C U E V S L 0 N o Y W 5 n Z W Q g V H l w Z S 5 7 S W 5 k a X N w b 2 5 p Y m l s a X R h X 2 d l d F B h e W 1 l b n R S Z X F 1 Z X N 0 L D E x f S Z x d W 9 0 O y w m c X V v d D t T Z W N 0 a W 9 u M S 9 y Z X B v c n R L U E l f T k 9 S V E h f M j A x O T A 5 X 0 J Q R V I v Q 2 h h b m d l Z C B U e X B l L n t J b m R p c 3 B v b m l i a W x p d G F f Z 2 V 0 U G F 5 b W V u d F N 0 Y X R 1 c 1 J l c X V l c 3 Q s M T J 9 J n F 1 b 3 Q 7 L C Z x d W 9 0 O 1 N l Y 3 R p b 2 4 x L 3 J l c G 9 y d E t Q S V 9 O T 1 J U S F 8 y M D E 5 M D l f Q l B F U i 9 D a G F u Z 2 V k I F R 5 c G U u e 0 l u Z G l z c G 9 u a W J p b G l 0 Y V 9 n Z X R Q Z X J p b 2 R p Y 1 B h e W 1 l b n R S Z X F 1 Z X N 0 L D E z f S Z x d W 9 0 O y w m c X V v d D t T Z W N 0 a W 9 u M S 9 y Z X B v c n R L U E l f T k 9 S V E h f M j A x O T A 5 X 0 J Q R V I v Q 2 h h b m d l Z C B U e X B l L n t J b m R p c 3 B v b m l i a W x p d G F f Z 2 V 0 U G V y a W 9 k a W N Q Y X l t Z W 5 0 U 3 R h d H V z U m V x d W V z d C w x N H 0 m c X V v d D s s J n F 1 b 3 Q 7 U 2 V j d G l v b j E v c m V w b 3 J 0 S 1 B J X 0 5 P U l R I X z I w M T k w O V 9 C U E V S L 0 N o Y W 5 n Z W Q g V H l w Z S 5 7 S W 5 k a X N w b 2 5 p Y m l s a X R h X 3 B h e W 1 l b n R J b m l 0 a W F 0 a W 9 u U m V x d W V z d C w x N X 0 m c X V v d D s s J n F 1 b 3 Q 7 U 2 V j d G l v b j E v c m V w b 3 J 0 S 1 B J X 0 5 P U l R I X z I w M T k w O V 9 C U E V S L 0 N o Y W 5 n Z W Q g V H l w Z S 5 7 S W 5 k a X N w b 2 5 p Y m l s a X R h X 3 B l c m l v Z G l j U G F 5 b W V u d E l u a X R p Y X R p b 2 5 S Z X F 1 Z X N 0 L D E 2 f S Z x d W 9 0 O y w m c X V v d D t T Z W N 0 a W 9 u M S 9 y Z X B v c n R L U E l f T k 9 S V E h f M j A x O T A 5 X 0 J Q R V I v Q 2 h h b m d l Z C B U e X B l L n t J b m R p c 3 B v b m l i a W x p d G F f c m V h Z E F j Y 2 9 1 b n R C Y W x h b m N l L D E 3 f S Z x d W 9 0 O y w m c X V v d D t T Z W N 0 a W 9 u M S 9 y Z X B v c n R L U E l f T k 9 S V E h f M j A x O T A 5 X 0 J Q R V I v Q 2 h h b m d l Z C B U e X B l L n t J b m R p c 3 B v b m l i a W x p d G F f c m V h Z E F j Y 2 9 1 b n R E Z X R h a W x z L D E 4 f S Z x d W 9 0 O y w m c X V v d D t T Z W N 0 a W 9 u M S 9 y Z X B v c n R L U E l f T k 9 S V E h f M j A x O T A 5 X 0 J Q R V I v Q 2 h h b m d l Z C B U e X B l L n t J b m R p c 3 B v b m l i a W x p d G F f c m V h Z E F j Y 2 9 1 b n R M a X N 0 L D E 5 f S Z x d W 9 0 O y w m c X V v d D t T Z W N 0 a W 9 u M S 9 y Z X B v c n R L U E l f T k 9 S V E h f M j A x O T A 5 X 0 J Q R V I v Q 2 h h b m d l Z C B U e X B l L n t J b m R p c 3 B v b m l i a W x p d G F f c m V h Z E F j Y 2 9 1 b n R U c m F u c 2 F j d G l v b k R l d G F p b H M s M j B 9 J n F 1 b 3 Q 7 L C Z x d W 9 0 O 1 N l Y 3 R p b 2 4 x L 3 J l c G 9 y d E t Q S V 9 O T 1 J U S F 8 y M D E 5 M D l f Q l B F U i 9 D a G F u Z 2 V k I F R 5 c G U u e 0 l u Z G l z c G 9 u a W J p b G l 0 Y V 9 y Z W F k Q W N j b 3 V u d F R y Y W 5 z Y W N 0 a W 9 u T G l z d C w y M X 0 m c X V v d D s s J n F 1 b 3 Q 7 U 2 V j d G l v b j E v c m V w b 3 J 0 S 1 B J X 0 5 P U l R I X z I w M T k w O V 9 C U E V S L 0 N o Y W 5 n Z W Q g V H l w Z S 5 7 S W 5 k a X N w b 2 5 p Y m l s a X R h X 3 J l Y W R D Y X J k Q W N j b 3 V u d E J h b G F u Y 2 V z L D I y f S Z x d W 9 0 O y w m c X V v d D t T Z W N 0 a W 9 u M S 9 y Z X B v c n R L U E l f T k 9 S V E h f M j A x O T A 5 X 0 J Q R V I v Q 2 h h b m d l Z C B U e X B l L n t J b m R p c 3 B v b m l i a W x p d G F f c m V h Z E N h c m R B Y 2 N v d W 5 0 R G V 0 Y W l s c y w y M 3 0 m c X V v d D s s J n F 1 b 3 Q 7 U 2 V j d G l v b j E v c m V w b 3 J 0 S 1 B J X 0 5 P U l R I X z I w M T k w O V 9 C U E V S L 0 N o Y W 5 n Z W Q g V H l w Z S 5 7 S W 5 k a X N w b 2 5 p Y m l s a X R h X 3 J l Y W R D Y X J k Q W N j b 3 V u d E x p c 3 Q s M j R 9 J n F 1 b 3 Q 7 L C Z x d W 9 0 O 1 N l Y 3 R p b 2 4 x L 3 J l c G 9 y d E t Q S V 9 O T 1 J U S F 8 y M D E 5 M D l f Q l B F U i 9 D a G F u Z 2 V k I F R 5 c G U u e 0 l u Z G l z c G 9 u a W J p b G l 0 Y V 9 y Z W F k Q 2 F y Z E F j Y 2 9 1 b n R U c m F u c 2 F j d G l v b k x p c 3 Q s M j V 9 J n F 1 b 3 Q 7 L C Z x d W 9 0 O 1 N l Y 3 R p b 2 4 x L 3 J l c G 9 y d E t Q S V 9 O T 1 J U S F 8 y M D E 5 M D l f Q l B F U i 9 D a G F u Z 2 V k I F R 5 c G U u e 0 l u Z G l z c G 9 u a W J p b G l 0 Y V 9 y Z X R y a W V 2 Z U F z c H N w c y w y N n 0 m c X V v d D s s J n F 1 b 3 Q 7 U 2 V j d G l v b j E v c m V w b 3 J 0 S 1 B J X 0 5 P U l R I X z I w M T k w O V 9 C U E V S L 0 N o Y W 5 n Z W Q g V H l w Z S 5 7 S W 5 k a X N w b 2 5 p Y m l s a X R h X 3 V w Z G F 0 Z U N v b n N l b n Q s M j d 9 J n F 1 b 3 Q 7 L C Z x d W 9 0 O 1 N l Y 3 R p b 2 4 x L 3 J l c G 9 y d E t Q S V 9 O T 1 J U S F 8 y M D E 5 M D l f Q l B F U i 9 D a G F u Z 2 V k I F R 5 c G U u e 0 l u Z G l z c G 9 u a W J p b G l 0 Y V 9 1 c G R h d G V Q Y X l t Z W 5 0 U m V z b 3 V y Y 2 U s M j h 9 J n F 1 b 3 Q 7 L C Z x d W 9 0 O 1 N l Y 3 R p b 2 4 x L 3 J l c G 9 y d E t Q S V 9 O T 1 J U S F 8 y M D E 5 M D l f Q l B F U i 9 D a G F u Z 2 V k I F R 5 c G U u e 0 l u Z G l z c G 9 u a W J p b G l 0 Y V 9 1 c G R h d G V Q Z X J p b 2 R p Y 1 B h e W 1 l b n R S Z X N v d X J j Z S w y O X 0 m c X V v d D s s J n F 1 b 3 Q 7 U 2 V j d G l v b j E v c m V w b 3 J 0 S 1 B J X 0 5 P U l R I X z I w M T k w O V 9 C U E V S L 0 N o Y W 5 n Z W Q g V H l w Z S 5 7 S W 5 k a X N w b 2 5 p Y m l s a X R h X 1 B l c m N f Y 2 9 u Z m l y b W F 0 a W 9 u T 2 Z G d W 5 k c y w z M H 0 m c X V v d D s s J n F 1 b 3 Q 7 U 2 V j d G l v b j E v c m V w b 3 J 0 S 1 B J X 0 5 P U l R I X z I w M T k w O V 9 C U E V S L 0 N o Y W 5 n Z W Q g V H l w Z S 5 7 S W 5 k a X N w b 2 5 p Y m l s a X R h X 1 B l c m N f Z G V s Z X R l Q 2 9 u c 2 V u d C w z M X 0 m c X V v d D s s J n F 1 b 3 Q 7 U 2 V j d G l v b j E v c m V w b 3 J 0 S 1 B J X 0 5 P U l R I X z I w M T k w O V 9 C U E V S L 0 N o Y W 5 n Z W Q g V H l w Z S 5 7 S W 5 k a X N w b 2 5 p Y m l s a X R h X 1 B l c m N f Z X N 0 Y W J s a X N o Q 2 9 u c 2 V u d C w z M n 0 m c X V v d D s s J n F 1 b 3 Q 7 U 2 V j d G l v b j E v c m V w b 3 J 0 S 1 B J X 0 5 P U l R I X z I w M T k w O V 9 C U E V S L 0 N o Y W 5 n Z W Q g V H l w Z S 5 7 S W 5 k a X N w b 2 5 p Y m l s a X R h X 1 B l c m N f Z 2 V 0 Q 2 9 u c 2 V u d C w z M 3 0 m c X V v d D s s J n F 1 b 3 Q 7 U 2 V j d G l v b j E v c m V w b 3 J 0 S 1 B J X 0 5 P U l R I X z I w M T k w O V 9 C U E V S L 0 N o Y W 5 n Z W Q g V H l w Z S 5 7 S W 5 k a X N w b 2 5 p Y m l s a X R h X 1 B l c m N f Z 2 V 0 Q 2 9 u c 2 V u d F N 0 Y X R 1 c y w z N H 0 m c X V v d D s s J n F 1 b 3 Q 7 U 2 V j d G l v b j E v c m V w b 3 J 0 S 1 B J X 0 5 P U l R I X z I w M T k w O V 9 C U E V S L 0 N o Y W 5 n Z W Q g V H l w Z S 5 7 S W 5 k a X N w b 2 5 p Y m l s a X R h X 1 B l c m N f Z 2 V 0 U G F 5 b W V u d F J l c X V l c 3 Q s M z V 9 J n F 1 b 3 Q 7 L C Z x d W 9 0 O 1 N l Y 3 R p b 2 4 x L 3 J l c G 9 y d E t Q S V 9 O T 1 J U S F 8 y M D E 5 M D l f Q l B F U i 9 D a G F u Z 2 V k I F R 5 c G U u e 0 l u Z G l z c G 9 u a W J p b G l 0 Y V 9 Q Z X J j X 2 d l d F B h e W 1 l b n R T d G F 0 d X N S Z X F 1 Z X N 0 L D M 2 f S Z x d W 9 0 O y w m c X V v d D t T Z W N 0 a W 9 u M S 9 y Z X B v c n R L U E l f T k 9 S V E h f M j A x O T A 5 X 0 J Q R V I v Q 2 h h b m d l Z C B U e X B l L n t J b m R p c 3 B v b m l i a W x p d G F f U G V y Y 1 9 n Z X R Q Z X J p b 2 R p Y 1 B h e W 1 l b n R S Z X F 1 Z X N 0 L D M 3 f S Z x d W 9 0 O y w m c X V v d D t T Z W N 0 a W 9 u M S 9 y Z X B v c n R L U E l f T k 9 S V E h f M j A x O T A 5 X 0 J Q R V I v Q 2 h h b m d l Z C B U e X B l L n t J b m R p c 3 B v b m l i a W x p d G F f U G V y Y 1 9 n Z X R Q Z X J p b 2 R p Y 1 B h e W 1 l b n R T d G F 0 d X N S Z X F 1 Z X N 0 L D M 4 f S Z x d W 9 0 O y w m c X V v d D t T Z W N 0 a W 9 u M S 9 y Z X B v c n R L U E l f T k 9 S V E h f M j A x O T A 5 X 0 J Q R V I v Q 2 h h b m d l Z C B U e X B l L n t J b m R p c 3 B v b m l i a W x p d G F f U G V y Y 1 9 w Y X l t Z W 5 0 S W 5 p d G l h d G l v b l J l c X V l c 3 Q s M z l 9 J n F 1 b 3 Q 7 L C Z x d W 9 0 O 1 N l Y 3 R p b 2 4 x L 3 J l c G 9 y d E t Q S V 9 O T 1 J U S F 8 y M D E 5 M D l f Q l B F U i 9 D a G F u Z 2 V k I F R 5 c G U u e 0 l u Z G l z c G 9 u a W J p b G l 0 Y V 9 Q Z X J j X 3 B l c m l v Z G l j U G F 5 b W V u d E l u a X R p Y X R p b 2 5 S Z X F 1 Z X N 0 L D Q w f S Z x d W 9 0 O y w m c X V v d D t T Z W N 0 a W 9 u M S 9 y Z X B v c n R L U E l f T k 9 S V E h f M j A x O T A 5 X 0 J Q R V I v Q 2 h h b m d l Z C B U e X B l L n t J b m R p c 3 B v b m l i a W x p d G F f U G V y Y 1 9 y Z W F k Q W N j b 3 V u d E J h b G F u Y 2 U s N D F 9 J n F 1 b 3 Q 7 L C Z x d W 9 0 O 1 N l Y 3 R p b 2 4 x L 3 J l c G 9 y d E t Q S V 9 O T 1 J U S F 8 y M D E 5 M D l f Q l B F U i 9 D a G F u Z 2 V k I F R 5 c G U u e 0 l u Z G l z c G 9 u a W J p b G l 0 Y V 9 Q Z X J j X 3 J l Y W R B Y 2 N v d W 5 0 R G V 0 Y W l s c y w 0 M n 0 m c X V v d D s s J n F 1 b 3 Q 7 U 2 V j d G l v b j E v c m V w b 3 J 0 S 1 B J X 0 5 P U l R I X z I w M T k w O V 9 C U E V S L 0 N o Y W 5 n Z W Q g V H l w Z S 5 7 S W 5 k a X N w b 2 5 p Y m l s a X R h X 1 B l c m N f c m V h Z E F j Y 2 9 1 b n R M a X N 0 L D Q z f S Z x d W 9 0 O y w m c X V v d D t T Z W N 0 a W 9 u M S 9 y Z X B v c n R L U E l f T k 9 S V E h f M j A x O T A 5 X 0 J Q R V I v Q 2 h h b m d l Z C B U e X B l L n t J b m R p c 3 B v b m l i a W x p d G F f U G V y Y 1 9 y Z W F k Q W N j b 3 V u d F R y Y W 5 z Y W N 0 a W 9 u R G V 0 Y W l s c y w 0 N H 0 m c X V v d D s s J n F 1 b 3 Q 7 U 2 V j d G l v b j E v c m V w b 3 J 0 S 1 B J X 0 5 P U l R I X z I w M T k w O V 9 C U E V S L 0 N o Y W 5 n Z W Q g V H l w Z S 5 7 S W 5 k a X N w b 2 5 p Y m l s a X R h X 1 B l c m N f c m V h Z E F j Y 2 9 1 b n R U c m F u c 2 F j d G l v b k x p c 3 Q s N D V 9 J n F 1 b 3 Q 7 L C Z x d W 9 0 O 1 N l Y 3 R p b 2 4 x L 3 J l c G 9 y d E t Q S V 9 O T 1 J U S F 8 y M D E 5 M D l f Q l B F U i 9 D a G F u Z 2 V k I F R 5 c G U u e 0 l u Z G l z c G 9 u a W J p b G l 0 Y V 9 Q Z X J j X 3 J l Y W R D Y X J k Q W N j b 3 V u d E J h b G F u Y 2 V z L D Q 2 f S Z x d W 9 0 O y w m c X V v d D t T Z W N 0 a W 9 u M S 9 y Z X B v c n R L U E l f T k 9 S V E h f M j A x O T A 5 X 0 J Q R V I v Q 2 h h b m d l Z C B U e X B l L n t J b m R p c 3 B v b m l i a W x p d G F f U G V y Y 1 9 y Z W F k Q 2 F y Z E F j Y 2 9 1 b n R E Z X R h a W x z L D Q 3 f S Z x d W 9 0 O y w m c X V v d D t T Z W N 0 a W 9 u M S 9 y Z X B v c n R L U E l f T k 9 S V E h f M j A x O T A 5 X 0 J Q R V I v Q 2 h h b m d l Z C B U e X B l L n t J b m R p c 3 B v b m l i a W x p d G F f U G V y Y 1 9 y Z W F k Q 2 F y Z E F j Y 2 9 1 b n R M a X N 0 L D Q 4 f S Z x d W 9 0 O y w m c X V v d D t T Z W N 0 a W 9 u M S 9 y Z X B v c n R L U E l f T k 9 S V E h f M j A x O T A 5 X 0 J Q R V I v Q 2 h h b m d l Z C B U e X B l L n t J b m R p c 3 B v b m l i a W x p d G F f U G V y Y 1 9 y Z W F k Q 2 F y Z E F j Y 2 9 1 b n R U c m F u c 2 F j d G l v b k x p c 3 Q s N D l 9 J n F 1 b 3 Q 7 L C Z x d W 9 0 O 1 N l Y 3 R p b 2 4 x L 3 J l c G 9 y d E t Q S V 9 O T 1 J U S F 8 y M D E 5 M D l f Q l B F U i 9 D a G F u Z 2 V k I F R 5 c G U u e 0 l u Z G l z c G 9 u a W J p b G l 0 Y V 9 Q Z X J j X 3 J l d H J p Z X Z l Q X N w c 3 B z L D U w f S Z x d W 9 0 O y w m c X V v d D t T Z W N 0 a W 9 u M S 9 y Z X B v c n R L U E l f T k 9 S V E h f M j A x O T A 5 X 0 J Q R V I v Q 2 h h b m d l Z C B U e X B l L n t J b m R p c 3 B v b m l i a W x p d G F f U G V y Y 1 9 1 c G R h d G V D b 2 5 z Z W 5 0 L D U x f S Z x d W 9 0 O y w m c X V v d D t T Z W N 0 a W 9 u M S 9 y Z X B v c n R L U E l f T k 9 S V E h f M j A x O T A 5 X 0 J Q R V I v Q 2 h h b m d l Z C B U e X B l L n t J b m R p c 3 B v b m l i a W x p d G F f U G V y Y 1 9 1 c G R h d G V Q Y X l t Z W 5 0 U m V z b 3 V y Y 2 U s N T J 9 J n F 1 b 3 Q 7 L C Z x d W 9 0 O 1 N l Y 3 R p b 2 4 x L 3 J l c G 9 y d E t Q S V 9 O T 1 J U S F 8 y M D E 5 M D l f Q l B F U i 9 D a G F u Z 2 V k I F R 5 c G U u e 0 l u Z G l z c G 9 u a W J p b G l 0 Y V 9 Q Z X J j X 3 V w Z G F 0 Z V B l c m l v Z G l j U G F 5 b W V u d F J l c 2 9 1 c m N l L D U z f S Z x d W 9 0 O y w m c X V v d D t T Z W N 0 a W 9 u M S 9 y Z X B v c n R L U E l f T k 9 S V E h f M j A x O T A 5 X 0 J Q R V I v Q 2 h h b m d l Z C B U e X B l L n t P S 1 9 j b 2 5 m a X J t Y X R p b 2 5 P Z k Z 1 b m R z L D U 0 f S Z x d W 9 0 O y w m c X V v d D t T Z W N 0 a W 9 u M S 9 y Z X B v c n R L U E l f T k 9 S V E h f M j A x O T A 5 X 0 J Q R V I v Q 2 h h b m d l Z C B U e X B l L n t P S 1 9 k Z W x l d G V D b 2 5 z Z W 5 0 L D U 1 f S Z x d W 9 0 O y w m c X V v d D t T Z W N 0 a W 9 u M S 9 y Z X B v c n R L U E l f T k 9 S V E h f M j A x O T A 5 X 0 J Q R V I v Q 2 h h b m d l Z C B U e X B l L n t P S 1 9 l c 3 R h Y m x p c 2 h D b 2 5 z Z W 5 0 L D U 2 f S Z x d W 9 0 O y w m c X V v d D t T Z W N 0 a W 9 u M S 9 y Z X B v c n R L U E l f T k 9 S V E h f M j A x O T A 5 X 0 J Q R V I v Q 2 h h b m d l Z C B U e X B l L n t P S 1 9 n Z X R D b 2 5 z Z W 5 0 L D U 3 f S Z x d W 9 0 O y w m c X V v d D t T Z W N 0 a W 9 u M S 9 y Z X B v c n R L U E l f T k 9 S V E h f M j A x O T A 5 X 0 J Q R V I v Q 2 h h b m d l Z C B U e X B l L n t P S 1 9 n Z X R D b 2 5 z Z W 5 0 U 3 R h d H V z L D U 4 f S Z x d W 9 0 O y w m c X V v d D t T Z W N 0 a W 9 u M S 9 y Z X B v c n R L U E l f T k 9 S V E h f M j A x O T A 5 X 0 J Q R V I v Q 2 h h b m d l Z C B U e X B l L n t P S 1 9 n Z X R Q Y X l t Z W 5 0 U m V x d W V z d C w 1 O X 0 m c X V v d D s s J n F 1 b 3 Q 7 U 2 V j d G l v b j E v c m V w b 3 J 0 S 1 B J X 0 5 P U l R I X z I w M T k w O V 9 C U E V S L 0 N o Y W 5 n Z W Q g V H l w Z S 5 7 T 0 t f Z 2 V 0 U G F 5 b W V u d F N 0 Y X R 1 c 1 J l c X V l c 3 Q s N j B 9 J n F 1 b 3 Q 7 L C Z x d W 9 0 O 1 N l Y 3 R p b 2 4 x L 3 J l c G 9 y d E t Q S V 9 O T 1 J U S F 8 y M D E 5 M D l f Q l B F U i 9 D a G F u Z 2 V k I F R 5 c G U u e 0 9 L X 2 d l d F B l c m l v Z G l j U G F 5 b W V u d F J l c X V l c 3 Q s N j F 9 J n F 1 b 3 Q 7 L C Z x d W 9 0 O 1 N l Y 3 R p b 2 4 x L 3 J l c G 9 y d E t Q S V 9 O T 1 J U S F 8 y M D E 5 M D l f Q l B F U i 9 D a G F u Z 2 V k I F R 5 c G U u e 0 9 L X 2 d l d F B l c m l v Z G l j U G F 5 b W V u d F N 0 Y X R 1 c 1 J l c X V l c 3 Q s N j J 9 J n F 1 b 3 Q 7 L C Z x d W 9 0 O 1 N l Y 3 R p b 2 4 x L 3 J l c G 9 y d E t Q S V 9 O T 1 J U S F 8 y M D E 5 M D l f Q l B F U i 9 D a G F u Z 2 V k I F R 5 c G U u e 0 9 L X 3 B h e W 1 l b n R J b m l 0 a W F 0 a W 9 u U m V x d W V z d C w 2 M 3 0 m c X V v d D s s J n F 1 b 3 Q 7 U 2 V j d G l v b j E v c m V w b 3 J 0 S 1 B J X 0 5 P U l R I X z I w M T k w O V 9 C U E V S L 0 N o Y W 5 n Z W Q g V H l w Z S 5 7 T 0 t f c G V y a W 9 k a W N Q Y X l t Z W 5 0 S W 5 p d G l h d G l v b l J l c X V l c 3 Q s N j R 9 J n F 1 b 3 Q 7 L C Z x d W 9 0 O 1 N l Y 3 R p b 2 4 x L 3 J l c G 9 y d E t Q S V 9 O T 1 J U S F 8 y M D E 5 M D l f Q l B F U i 9 D a G F u Z 2 V k I F R 5 c G U u e 0 9 L X 3 J l Y W R B Y 2 N v d W 5 0 Q m F s Y W 5 j Z S w 2 N X 0 m c X V v d D s s J n F 1 b 3 Q 7 U 2 V j d G l v b j E v c m V w b 3 J 0 S 1 B J X 0 5 P U l R I X z I w M T k w O V 9 C U E V S L 0 N o Y W 5 n Z W Q g V H l w Z S 5 7 T 0 t f c m V h Z E F j Y 2 9 1 b n R E Z X R h a W x z L D Y 2 f S Z x d W 9 0 O y w m c X V v d D t T Z W N 0 a W 9 u M S 9 y Z X B v c n R L U E l f T k 9 S V E h f M j A x O T A 5 X 0 J Q R V I v Q 2 h h b m d l Z C B U e X B l L n t P S 1 9 y Z W F k Q W N j b 3 V u d E x p c 3 Q s N j d 9 J n F 1 b 3 Q 7 L C Z x d W 9 0 O 1 N l Y 3 R p b 2 4 x L 3 J l c G 9 y d E t Q S V 9 O T 1 J U S F 8 y M D E 5 M D l f Q l B F U i 9 D a G F u Z 2 V k I F R 5 c G U u e 0 9 L X 3 J l Y W R B Y 2 N v d W 5 0 V H J h b n N h Y 3 R p b 2 5 E Z X R h a W x z L D Y 4 f S Z x d W 9 0 O y w m c X V v d D t T Z W N 0 a W 9 u M S 9 y Z X B v c n R L U E l f T k 9 S V E h f M j A x O T A 5 X 0 J Q R V I v Q 2 h h b m d l Z C B U e X B l L n t P S 1 9 y Z W F k Q W N j b 3 V u d F R y Y W 5 z Y W N 0 a W 9 u T G l z d C w 2 O X 0 m c X V v d D s s J n F 1 b 3 Q 7 U 2 V j d G l v b j E v c m V w b 3 J 0 S 1 B J X 0 5 P U l R I X z I w M T k w O V 9 C U E V S L 0 N o Y W 5 n Z W Q g V H l w Z S 5 7 T 0 t f c m V h Z E N h c m R B Y 2 N v d W 5 0 Q m F s Y W 5 j Z X M s N z B 9 J n F 1 b 3 Q 7 L C Z x d W 9 0 O 1 N l Y 3 R p b 2 4 x L 3 J l c G 9 y d E t Q S V 9 O T 1 J U S F 8 y M D E 5 M D l f Q l B F U i 9 D a G F u Z 2 V k I F R 5 c G U u e 0 9 L X 3 J l Y W R D Y X J k Q W N j b 3 V u d E R l d G F p b H M s N z F 9 J n F 1 b 3 Q 7 L C Z x d W 9 0 O 1 N l Y 3 R p b 2 4 x L 3 J l c G 9 y d E t Q S V 9 O T 1 J U S F 8 y M D E 5 M D l f Q l B F U i 9 D a G F u Z 2 V k I F R 5 c G U u e 0 9 L X 3 J l Y W R D Y X J k Q W N j b 3 V u d E x p c 3 Q s N z J 9 J n F 1 b 3 Q 7 L C Z x d W 9 0 O 1 N l Y 3 R p b 2 4 x L 3 J l c G 9 y d E t Q S V 9 O T 1 J U S F 8 y M D E 5 M D l f Q l B F U i 9 D a G F u Z 2 V k I F R 5 c G U u e 0 9 L X 3 J l Y W R D Y X J k Q W N j b 3 V u d F R y Y W 5 z Y W N 0 a W 9 u T G l z d C w 3 M 3 0 m c X V v d D s s J n F 1 b 3 Q 7 U 2 V j d G l v b j E v c m V w b 3 J 0 S 1 B J X 0 5 P U l R I X z I w M T k w O V 9 C U E V S L 0 N o Y W 5 n Z W Q g V H l w Z S 5 7 T 0 t f c m V 0 c m l l d m V B c 3 B z c H M s N z R 9 J n F 1 b 3 Q 7 L C Z x d W 9 0 O 1 N l Y 3 R p b 2 4 x L 3 J l c G 9 y d E t Q S V 9 O T 1 J U S F 8 y M D E 5 M D l f Q l B F U i 9 D a G F u Z 2 V k I F R 5 c G U u e 0 9 L X 3 V w Z G F 0 Z U N v b n N l b n Q s N z V 9 J n F 1 b 3 Q 7 L C Z x d W 9 0 O 1 N l Y 3 R p b 2 4 x L 3 J l c G 9 y d E t Q S V 9 O T 1 J U S F 8 y M D E 5 M D l f Q l B F U i 9 D a G F u Z 2 V k I F R 5 c G U u e 0 9 L X 3 V w Z G F 0 Z V B h e W 1 l b n R S Z X N v d X J j Z S w 3 N n 0 m c X V v d D s s J n F 1 b 3 Q 7 U 2 V j d G l v b j E v c m V w b 3 J 0 S 1 B J X 0 5 P U l R I X z I w M T k w O V 9 C U E V S L 0 N o Y W 5 n Z W Q g V H l w Z S 5 7 T 0 t f d X B k Y X R l U G V y a W 9 k a W N Q Y X l t Z W 5 0 U m V z b 3 V y Y 2 U s N z d 9 J n F 1 b 3 Q 7 L C Z x d W 9 0 O 1 N l Y 3 R p b 2 4 x L 3 J l c G 9 y d E t Q S V 9 O T 1 J U S F 8 y M D E 5 M D l f Q l B F U i 9 D a G F u Z 2 V k I F R 5 c G U u e 1 B y b 2 J s Z W 1 h Q X B w b G l j Y X R p d m 9 f U G V y Y 1 9 j b 2 5 m a X J t Y X R p b 2 5 P Z k Z 1 b m R z L D c 4 f S Z x d W 9 0 O y w m c X V v d D t T Z W N 0 a W 9 u M S 9 y Z X B v c n R L U E l f T k 9 S V E h f M j A x O T A 5 X 0 J Q R V I v Q 2 h h b m d l Z C B U e X B l L n t Q c m 9 i b G V t Y U F w c G x p Y 2 F 0 a X Z v X 1 B l c m N f Z G V s Z X R l Q 2 9 u c 2 V u d C w 3 O X 0 m c X V v d D s s J n F 1 b 3 Q 7 U 2 V j d G l v b j E v c m V w b 3 J 0 S 1 B J X 0 5 P U l R I X z I w M T k w O V 9 C U E V S L 0 N o Y W 5 n Z W Q g V H l w Z S 5 7 U H J v Y m x l b W F B c H B s a W N h d G l 2 b 1 9 Q Z X J j X 2 V z d G F i b G l z a E N v b n N l b n Q s O D B 9 J n F 1 b 3 Q 7 L C Z x d W 9 0 O 1 N l Y 3 R p b 2 4 x L 3 J l c G 9 y d E t Q S V 9 O T 1 J U S F 8 y M D E 5 M D l f Q l B F U i 9 D a G F u Z 2 V k I F R 5 c G U u e 1 B y b 2 J s Z W 1 h Q X B w b G l j Y X R p d m 9 f U G V y Y 1 9 n Z X R D b 2 5 z Z W 5 0 L D g x f S Z x d W 9 0 O y w m c X V v d D t T Z W N 0 a W 9 u M S 9 y Z X B v c n R L U E l f T k 9 S V E h f M j A x O T A 5 X 0 J Q R V I v Q 2 h h b m d l Z C B U e X B l L n t Q c m 9 i b G V t Y U F w c G x p Y 2 F 0 a X Z v X 1 B l c m N f Z 2 V 0 Q 2 9 u c 2 V u d F N 0 Y X R 1 c y w 4 M n 0 m c X V v d D s s J n F 1 b 3 Q 7 U 2 V j d G l v b j E v c m V w b 3 J 0 S 1 B J X 0 5 P U l R I X z I w M T k w O V 9 C U E V S L 0 N o Y W 5 n Z W Q g V H l w Z S 5 7 U H J v Y m x l b W F B c H B s a W N h d G l 2 b 1 9 Q Z X J j X 2 d l d F B h e W 1 l b n R S Z X F 1 Z X N 0 L D g z f S Z x d W 9 0 O y w m c X V v d D t T Z W N 0 a W 9 u M S 9 y Z X B v c n R L U E l f T k 9 S V E h f M j A x O T A 5 X 0 J Q R V I v Q 2 h h b m d l Z C B U e X B l L n t Q c m 9 i b G V t Y U F w c G x p Y 2 F 0 a X Z v X 1 B l c m N f Z 2 V 0 U G F 5 b W V u d F N 0 Y X R 1 c 1 J l c X V l c 3 Q s O D R 9 J n F 1 b 3 Q 7 L C Z x d W 9 0 O 1 N l Y 3 R p b 2 4 x L 3 J l c G 9 y d E t Q S V 9 O T 1 J U S F 8 y M D E 5 M D l f Q l B F U i 9 D a G F u Z 2 V k I F R 5 c G U u e 1 B y b 2 J s Z W 1 h Q X B w b G l j Y X R p d m 9 f U G V y Y 1 9 n Z X R Q Z X J p b 2 R p Y 1 B h e W 1 l b n R S Z X F 1 Z X N 0 L D g 1 f S Z x d W 9 0 O y w m c X V v d D t T Z W N 0 a W 9 u M S 9 y Z X B v c n R L U E l f T k 9 S V E h f M j A x O T A 5 X 0 J Q R V I v Q 2 h h b m d l Z C B U e X B l L n t Q c m 9 i b G V t Y U F w c G x p Y 2 F 0 a X Z v X 1 B l c m N f Z 2 V 0 U G V y a W 9 k a W N Q Y X l t Z W 5 0 U 3 R h d H V z U m V x d W V z d C w 4 N n 0 m c X V v d D s s J n F 1 b 3 Q 7 U 2 V j d G l v b j E v c m V w b 3 J 0 S 1 B J X 0 5 P U l R I X z I w M T k w O V 9 C U E V S L 0 N o Y W 5 n Z W Q g V H l w Z S 5 7 U H J v Y m x l b W F B c H B s a W N h d G l 2 b 1 9 Q Z X J j X 3 B h e W 1 l b n R J b m l 0 a W F 0 a W 9 u U m V x d W V z d C w 4 N 3 0 m c X V v d D s s J n F 1 b 3 Q 7 U 2 V j d G l v b j E v c m V w b 3 J 0 S 1 B J X 0 5 P U l R I X z I w M T k w O V 9 C U E V S L 0 N o Y W 5 n Z W Q g V H l w Z S 5 7 U H J v Y m x l b W F B c H B s a W N h d G l 2 b 1 9 Q Z X J j X 3 B l c m l v Z G l j U G F 5 b W V u d E l u a X R p Y X R p b 2 5 S Z X F 1 Z X N 0 L D g 4 f S Z x d W 9 0 O y w m c X V v d D t T Z W N 0 a W 9 u M S 9 y Z X B v c n R L U E l f T k 9 S V E h f M j A x O T A 5 X 0 J Q R V I v Q 2 h h b m d l Z C B U e X B l L n t Q c m 9 i b G V t Y U F w c G x p Y 2 F 0 a X Z v X 1 B l c m N f c m V h Z E F j Y 2 9 1 b n R C Y W x h b m N l L D g 5 f S Z x d W 9 0 O y w m c X V v d D t T Z W N 0 a W 9 u M S 9 y Z X B v c n R L U E l f T k 9 S V E h f M j A x O T A 5 X 0 J Q R V I v Q 2 h h b m d l Z C B U e X B l L n t Q c m 9 i b G V t Y U F w c G x p Y 2 F 0 a X Z v X 1 B l c m N f c m V h Z E F j Y 2 9 1 b n R E Z X R h a W x z L D k w f S Z x d W 9 0 O y w m c X V v d D t T Z W N 0 a W 9 u M S 9 y Z X B v c n R L U E l f T k 9 S V E h f M j A x O T A 5 X 0 J Q R V I v Q 2 h h b m d l Z C B U e X B l L n t Q c m 9 i b G V t Y U F w c G x p Y 2 F 0 a X Z v X 1 B l c m N f c m V h Z E F j Y 2 9 1 b n R M a X N 0 L D k x f S Z x d W 9 0 O y w m c X V v d D t T Z W N 0 a W 9 u M S 9 y Z X B v c n R L U E l f T k 9 S V E h f M j A x O T A 5 X 0 J Q R V I v Q 2 h h b m d l Z C B U e X B l L n t Q c m 9 i b G V t Y U F w c G x p Y 2 F 0 a X Z v X 1 B l c m N f c m V h Z E F j Y 2 9 1 b n R U c m F u c 2 F j d G l v b k R l d G F p b H M s O T J 9 J n F 1 b 3 Q 7 L C Z x d W 9 0 O 1 N l Y 3 R p b 2 4 x L 3 J l c G 9 y d E t Q S V 9 O T 1 J U S F 8 y M D E 5 M D l f Q l B F U i 9 D a G F u Z 2 V k I F R 5 c G U u e 1 B y b 2 J s Z W 1 h Q X B w b G l j Y X R p d m 9 f U G V y Y 1 9 y Z W F k Q W N j b 3 V u d F R y Y W 5 z Y W N 0 a W 9 u T G l z d C w 5 M 3 0 m c X V v d D s s J n F 1 b 3 Q 7 U 2 V j d G l v b j E v c m V w b 3 J 0 S 1 B J X 0 5 P U l R I X z I w M T k w O V 9 C U E V S L 0 N o Y W 5 n Z W Q g V H l w Z S 5 7 U H J v Y m x l b W F B c H B s a W N h d G l 2 b 1 9 Q Z X J j X 3 J l Y W R D Y X J k Q W N j b 3 V u d E J h b G F u Y 2 V z L D k 0 f S Z x d W 9 0 O y w m c X V v d D t T Z W N 0 a W 9 u M S 9 y Z X B v c n R L U E l f T k 9 S V E h f M j A x O T A 5 X 0 J Q R V I v Q 2 h h b m d l Z C B U e X B l L n t Q c m 9 i b G V t Y U F w c G x p Y 2 F 0 a X Z v X 1 B l c m N f c m V h Z E N h c m R B Y 2 N v d W 5 0 R G V 0 Y W l s c y w 5 N X 0 m c X V v d D s s J n F 1 b 3 Q 7 U 2 V j d G l v b j E v c m V w b 3 J 0 S 1 B J X 0 5 P U l R I X z I w M T k w O V 9 C U E V S L 0 N o Y W 5 n Z W Q g V H l w Z S 5 7 U H J v Y m x l b W F B c H B s a W N h d G l 2 b 1 9 Q Z X J j X 3 J l Y W R D Y X J k Q W N j b 3 V u d E x p c 3 Q s O T Z 9 J n F 1 b 3 Q 7 L C Z x d W 9 0 O 1 N l Y 3 R p b 2 4 x L 3 J l c G 9 y d E t Q S V 9 O T 1 J U S F 8 y M D E 5 M D l f Q l B F U i 9 D a G F u Z 2 V k I F R 5 c G U u e 1 B y b 2 J s Z W 1 h Q X B w b G l j Y X R p d m 9 f U G V y Y 1 9 y Z W F k Q 2 F y Z E F j Y 2 9 1 b n R U c m F u c 2 F j d G l v b k x p c 3 Q s O T d 9 J n F 1 b 3 Q 7 L C Z x d W 9 0 O 1 N l Y 3 R p b 2 4 x L 3 J l c G 9 y d E t Q S V 9 O T 1 J U S F 8 y M D E 5 M D l f Q l B F U i 9 D a G F u Z 2 V k I F R 5 c G U u e 1 B y b 2 J s Z W 1 h Q X B w b G l j Y X R p d m 9 f U G V y Y 1 9 y Z X R y a W V 2 Z U F z c H N w c y w 5 O H 0 m c X V v d D s s J n F 1 b 3 Q 7 U 2 V j d G l v b j E v c m V w b 3 J 0 S 1 B J X 0 5 P U l R I X z I w M T k w O V 9 C U E V S L 0 N o Y W 5 n Z W Q g V H l w Z S 5 7 U H J v Y m x l b W F B c H B s a W N h d G l 2 b 1 9 Q Z X J j X 3 V w Z G F 0 Z U N v b n N l b n Q s O T l 9 J n F 1 b 3 Q 7 L C Z x d W 9 0 O 1 N l Y 3 R p b 2 4 x L 3 J l c G 9 y d E t Q S V 9 O T 1 J U S F 8 y M D E 5 M D l f Q l B F U i 9 D a G F u Z 2 V k I F R 5 c G U u e 1 B y b 2 J s Z W 1 h Q X B w b G l j Y X R p d m 9 f U G V y Y 1 9 1 c G R h d G V Q Y X l t Z W 5 0 U m V z b 3 V y Y 2 U s M T A w f S Z x d W 9 0 O y w m c X V v d D t T Z W N 0 a W 9 u M S 9 y Z X B v c n R L U E l f T k 9 S V E h f M j A x O T A 5 X 0 J Q R V I v Q 2 h h b m d l Z C B U e X B l L n t Q c m 9 i b G V t Y U F w c G x p Y 2 F 0 a X Z v X 1 B l c m N f d X B k Y X R l U G V y a W 9 k a W N Q Y X l t Z W 5 0 U m V z b 3 V y Y 2 U s M T A x f S Z x d W 9 0 O y w m c X V v d D t T Z W N 0 a W 9 u M S 9 y Z X B v c n R L U E l f T k 9 S V E h f M j A x O T A 5 X 0 J Q R V I v Q 2 h h b m d l Z C B U e X B l L n t Q c m 9 i b G V t Y U F w c G x p Y 2 F 0 a X Z v X 2 N v b m Z p c m 1 h d G l v b k 9 m R n V u Z H M s M T A y f S Z x d W 9 0 O y w m c X V v d D t T Z W N 0 a W 9 u M S 9 y Z X B v c n R L U E l f T k 9 S V E h f M j A x O T A 5 X 0 J Q R V I v Q 2 h h b m d l Z C B U e X B l L n t Q c m 9 i b G V t Y U F w c G x p Y 2 F 0 a X Z v X 2 R l b G V 0 Z U N v b n N l b n Q s M T A z f S Z x d W 9 0 O y w m c X V v d D t T Z W N 0 a W 9 u M S 9 y Z X B v c n R L U E l f T k 9 S V E h f M j A x O T A 5 X 0 J Q R V I v Q 2 h h b m d l Z C B U e X B l L n t Q c m 9 i b G V t Y U F w c G x p Y 2 F 0 a X Z v X 2 V z d G F i b G l z a E N v b n N l b n Q s M T A 0 f S Z x d W 9 0 O y w m c X V v d D t T Z W N 0 a W 9 u M S 9 y Z X B v c n R L U E l f T k 9 S V E h f M j A x O T A 5 X 0 J Q R V I v Q 2 h h b m d l Z C B U e X B l L n t Q c m 9 i b G V t Y U F w c G x p Y 2 F 0 a X Z v X 2 d l d E N v b n N l b n Q s M T A 1 f S Z x d W 9 0 O y w m c X V v d D t T Z W N 0 a W 9 u M S 9 y Z X B v c n R L U E l f T k 9 S V E h f M j A x O T A 5 X 0 J Q R V I v Q 2 h h b m d l Z C B U e X B l L n t Q c m 9 i b G V t Y U F w c G x p Y 2 F 0 a X Z v X 2 d l d E N v b n N l b n R T d G F 0 d X M s M T A 2 f S Z x d W 9 0 O y w m c X V v d D t T Z W N 0 a W 9 u M S 9 y Z X B v c n R L U E l f T k 9 S V E h f M j A x O T A 5 X 0 J Q R V I v Q 2 h h b m d l Z C B U e X B l L n t Q c m 9 i b G V t Y U F w c G x p Y 2 F 0 a X Z v X 2 d l d F B h e W 1 l b n R S Z X F 1 Z X N 0 L D E w N 3 0 m c X V v d D s s J n F 1 b 3 Q 7 U 2 V j d G l v b j E v c m V w b 3 J 0 S 1 B J X 0 5 P U l R I X z I w M T k w O V 9 C U E V S L 0 N o Y W 5 n Z W Q g V H l w Z S 5 7 U H J v Y m x l b W F B c H B s a W N h d G l 2 b 1 9 n Z X R Q Y X l t Z W 5 0 U 3 R h d H V z U m V x d W V z d C w x M D h 9 J n F 1 b 3 Q 7 L C Z x d W 9 0 O 1 N l Y 3 R p b 2 4 x L 3 J l c G 9 y d E t Q S V 9 O T 1 J U S F 8 y M D E 5 M D l f Q l B F U i 9 D a G F u Z 2 V k I F R 5 c G U u e 1 B y b 2 J s Z W 1 h Q X B w b G l j Y X R p d m 9 f Z 2 V 0 U G V y a W 9 k a W N Q Y X l t Z W 5 0 U m V x d W V z d C w x M D l 9 J n F 1 b 3 Q 7 L C Z x d W 9 0 O 1 N l Y 3 R p b 2 4 x L 3 J l c G 9 y d E t Q S V 9 O T 1 J U S F 8 y M D E 5 M D l f Q l B F U i 9 D a G F u Z 2 V k I F R 5 c G U u e 1 B y b 2 J s Z W 1 h Q X B w b G l j Y X R p d m 9 f Z 2 V 0 U G V y a W 9 k a W N Q Y X l t Z W 5 0 U 3 R h d H V z U m V x d W V z d C w x M T B 9 J n F 1 b 3 Q 7 L C Z x d W 9 0 O 1 N l Y 3 R p b 2 4 x L 3 J l c G 9 y d E t Q S V 9 O T 1 J U S F 8 y M D E 5 M D l f Q l B F U i 9 D a G F u Z 2 V k I F R 5 c G U u e 1 B y b 2 J s Z W 1 h Q X B w b G l j Y X R p d m 9 f c G F 5 b W V u d E l u a X R p Y X R p b 2 5 S Z X F 1 Z X N 0 L D E x M X 0 m c X V v d D s s J n F 1 b 3 Q 7 U 2 V j d G l v b j E v c m V w b 3 J 0 S 1 B J X 0 5 P U l R I X z I w M T k w O V 9 C U E V S L 0 N o Y W 5 n Z W Q g V H l w Z S 5 7 U H J v Y m x l b W F B c H B s a W N h d G l 2 b 1 9 w Z X J p b 2 R p Y 1 B h e W 1 l b n R J b m l 0 a W F 0 a W 9 u U m V x d W V z d C w x M T J 9 J n F 1 b 3 Q 7 L C Z x d W 9 0 O 1 N l Y 3 R p b 2 4 x L 3 J l c G 9 y d E t Q S V 9 O T 1 J U S F 8 y M D E 5 M D l f Q l B F U i 9 D a G F u Z 2 V k I F R 5 c G U u e 1 B y b 2 J s Z W 1 h Q X B w b G l j Y X R p d m 9 f c m V h Z E F j Y 2 9 1 b n R C Y W x h b m N l L D E x M 3 0 m c X V v d D s s J n F 1 b 3 Q 7 U 2 V j d G l v b j E v c m V w b 3 J 0 S 1 B J X 0 5 P U l R I X z I w M T k w O V 9 C U E V S L 0 N o Y W 5 n Z W Q g V H l w Z S 5 7 U H J v Y m x l b W F B c H B s a W N h d G l 2 b 1 9 y Z W F k Q W N j b 3 V u d E R l d G F p b H M s M T E 0 f S Z x d W 9 0 O y w m c X V v d D t T Z W N 0 a W 9 u M S 9 y Z X B v c n R L U E l f T k 9 S V E h f M j A x O T A 5 X 0 J Q R V I v Q 2 h h b m d l Z C B U e X B l L n t Q c m 9 i b G V t Y U F w c G x p Y 2 F 0 a X Z v X 3 J l Y W R B Y 2 N v d W 5 0 T G l z d C w x M T V 9 J n F 1 b 3 Q 7 L C Z x d W 9 0 O 1 N l Y 3 R p b 2 4 x L 3 J l c G 9 y d E t Q S V 9 O T 1 J U S F 8 y M D E 5 M D l f Q l B F U i 9 D a G F u Z 2 V k I F R 5 c G U u e 1 B y b 2 J s Z W 1 h Q X B w b G l j Y X R p d m 9 f c m V h Z E F j Y 2 9 1 b n R U c m F u c 2 F j d G l v b k R l d G F p b H M s M T E 2 f S Z x d W 9 0 O y w m c X V v d D t T Z W N 0 a W 9 u M S 9 y Z X B v c n R L U E l f T k 9 S V E h f M j A x O T A 5 X 0 J Q R V I v Q 2 h h b m d l Z C B U e X B l L n t Q c m 9 i b G V t Y U F w c G x p Y 2 F 0 a X Z v X 3 J l Y W R B Y 2 N v d W 5 0 V H J h b n N h Y 3 R p b 2 5 M a X N 0 L D E x N 3 0 m c X V v d D s s J n F 1 b 3 Q 7 U 2 V j d G l v b j E v c m V w b 3 J 0 S 1 B J X 0 5 P U l R I X z I w M T k w O V 9 C U E V S L 0 N o Y W 5 n Z W Q g V H l w Z S 5 7 U H J v Y m x l b W F B c H B s a W N h d G l 2 b 1 9 y Z W F k Q 2 F y Z E F j Y 2 9 1 b n R C Y W x h b m N l c y w x M T h 9 J n F 1 b 3 Q 7 L C Z x d W 9 0 O 1 N l Y 3 R p b 2 4 x L 3 J l c G 9 y d E t Q S V 9 O T 1 J U S F 8 y M D E 5 M D l f Q l B F U i 9 D a G F u Z 2 V k I F R 5 c G U u e 1 B y b 2 J s Z W 1 h Q X B w b G l j Y X R p d m 9 f c m V h Z E N h c m R B Y 2 N v d W 5 0 R G V 0 Y W l s c y w x M T l 9 J n F 1 b 3 Q 7 L C Z x d W 9 0 O 1 N l Y 3 R p b 2 4 x L 3 J l c G 9 y d E t Q S V 9 O T 1 J U S F 8 y M D E 5 M D l f Q l B F U i 9 D a G F u Z 2 V k I F R 5 c G U u e 1 B y b 2 J s Z W 1 h Q X B w b G l j Y X R p d m 9 f c m V h Z E N h c m R B Y 2 N v d W 5 0 T G l z d C w x M j B 9 J n F 1 b 3 Q 7 L C Z x d W 9 0 O 1 N l Y 3 R p b 2 4 x L 3 J l c G 9 y d E t Q S V 9 O T 1 J U S F 8 y M D E 5 M D l f Q l B F U i 9 D a G F u Z 2 V k I F R 5 c G U u e 1 B y b 2 J s Z W 1 h Q X B w b G l j Y X R p d m 9 f c m V h Z E N h c m R B Y 2 N v d W 5 0 V H J h b n N h Y 3 R p b 2 5 M a X N 0 L D E y M X 0 m c X V v d D s s J n F 1 b 3 Q 7 U 2 V j d G l v b j E v c m V w b 3 J 0 S 1 B J X 0 5 P U l R I X z I w M T k w O V 9 C U E V S L 0 N o Y W 5 n Z W Q g V H l w Z S 5 7 U H J v Y m x l b W F B c H B s a W N h d G l 2 b 1 9 y Z X R y a W V 2 Z U F z c H N w c y w x M j J 9 J n F 1 b 3 Q 7 L C Z x d W 9 0 O 1 N l Y 3 R p b 2 4 x L 3 J l c G 9 y d E t Q S V 9 O T 1 J U S F 8 y M D E 5 M D l f Q l B F U i 9 D a G F u Z 2 V k I F R 5 c G U u e 1 B y b 2 J s Z W 1 h Q X B w b G l j Y X R p d m 9 f d X B k Y X R l Q 2 9 u c 2 V u d C w x M j N 9 J n F 1 b 3 Q 7 L C Z x d W 9 0 O 1 N l Y 3 R p b 2 4 x L 3 J l c G 9 y d E t Q S V 9 O T 1 J U S F 8 y M D E 5 M D l f Q l B F U i 9 D a G F u Z 2 V k I F R 5 c G U u e 1 B y b 2 J s Z W 1 h Q X B w b G l j Y X R p d m 9 f d X B k Y X R l U G F 5 b W V u d F J l c 2 9 1 c m N l L D E y N H 0 m c X V v d D s s J n F 1 b 3 Q 7 U 2 V j d G l v b j E v c m V w b 3 J 0 S 1 B J X 0 5 P U l R I X z I w M T k w O V 9 C U E V S L 0 N o Y W 5 n Z W Q g V H l w Z S 5 7 U H J v Y m x l b W F B c H B s a W N h d G l 2 b 1 9 1 c G R h d G V Q Z X J p b 2 R p Y 1 B h e W 1 l b n R S Z X N v d X J j Z S w x M j V 9 J n F 1 b 3 Q 7 L C Z x d W 9 0 O 1 N l Y 3 R p b 2 4 x L 3 J l c G 9 y d E t Q S V 9 O T 1 J U S F 8 y M D E 5 M D l f Q l B F U i 9 D a G F u Z 2 V k I F R 5 c G U u e 1 B y b 2 J s Z W 1 h Q 2 x p Z W 5 0 X 2 N v b m Z p c m 1 h d G l v b k 9 m R n V u Z H M s M T I 2 f S Z x d W 9 0 O y w m c X V v d D t T Z W N 0 a W 9 u M S 9 y Z X B v c n R L U E l f T k 9 S V E h f M j A x O T A 5 X 0 J Q R V I v Q 2 h h b m d l Z C B U e X B l L n t Q c m 9 i b G V t Y U N s a W V u d F 9 k Z W x l d G V D b 2 5 z Z W 5 0 L D E y N 3 0 m c X V v d D s s J n F 1 b 3 Q 7 U 2 V j d G l v b j E v c m V w b 3 J 0 S 1 B J X 0 5 P U l R I X z I w M T k w O V 9 C U E V S L 0 N o Y W 5 n Z W Q g V H l w Z S 5 7 U H J v Y m x l b W F D b G l l b n R f Z X N 0 Y W J s a X N o Q 2 9 u c 2 V u d C w x M j h 9 J n F 1 b 3 Q 7 L C Z x d W 9 0 O 1 N l Y 3 R p b 2 4 x L 3 J l c G 9 y d E t Q S V 9 O T 1 J U S F 8 y M D E 5 M D l f Q l B F U i 9 D a G F u Z 2 V k I F R 5 c G U u e 1 B y b 2 J s Z W 1 h Q 2 x p Z W 5 0 X 2 d l d E N v b n N l b n Q s M T I 5 f S Z x d W 9 0 O y w m c X V v d D t T Z W N 0 a W 9 u M S 9 y Z X B v c n R L U E l f T k 9 S V E h f M j A x O T A 5 X 0 J Q R V I v Q 2 h h b m d l Z C B U e X B l L n t Q c m 9 i b G V t Y U N s a W V u d F 9 n Z X R D b 2 5 z Z W 5 0 U 3 R h d H V z L D E z M H 0 m c X V v d D s s J n F 1 b 3 Q 7 U 2 V j d G l v b j E v c m V w b 3 J 0 S 1 B J X 0 5 P U l R I X z I w M T k w O V 9 C U E V S L 0 N o Y W 5 n Z W Q g V H l w Z S 5 7 U H J v Y m x l b W F D b G l l b n R f Z 2 V 0 U G F 5 b W V u d F J l c X V l c 3 Q s M T M x f S Z x d W 9 0 O y w m c X V v d D t T Z W N 0 a W 9 u M S 9 y Z X B v c n R L U E l f T k 9 S V E h f M j A x O T A 5 X 0 J Q R V I v Q 2 h h b m d l Z C B U e X B l L n t Q c m 9 i b G V t Y U N s a W V u d F 9 n Z X R Q Y X l t Z W 5 0 U 3 R h d H V z U m V x d W V z d C w x M z J 9 J n F 1 b 3 Q 7 L C Z x d W 9 0 O 1 N l Y 3 R p b 2 4 x L 3 J l c G 9 y d E t Q S V 9 O T 1 J U S F 8 y M D E 5 M D l f Q l B F U i 9 D a G F u Z 2 V k I F R 5 c G U u e 1 B y b 2 J s Z W 1 h Q 2 x p Z W 5 0 X 2 d l d F B l c m l v Z G l j U G F 5 b W V u d F J l c X V l c 3 Q s M T M z f S Z x d W 9 0 O y w m c X V v d D t T Z W N 0 a W 9 u M S 9 y Z X B v c n R L U E l f T k 9 S V E h f M j A x O T A 5 X 0 J Q R V I v Q 2 h h b m d l Z C B U e X B l L n t Q c m 9 i b G V t Y U N s a W V u d F 9 n Z X R Q Z X J p b 2 R p Y 1 B h e W 1 l b n R T d G F 0 d X N S Z X F 1 Z X N 0 L D E z N H 0 m c X V v d D s s J n F 1 b 3 Q 7 U 2 V j d G l v b j E v c m V w b 3 J 0 S 1 B J X 0 5 P U l R I X z I w M T k w O V 9 C U E V S L 0 N o Y W 5 n Z W Q g V H l w Z S 5 7 U H J v Y m x l b W F D b G l l b n R f c G F 5 b W V u d E l u a X R p Y X R p b 2 5 S Z X F 1 Z X N 0 L D E z N X 0 m c X V v d D s s J n F 1 b 3 Q 7 U 2 V j d G l v b j E v c m V w b 3 J 0 S 1 B J X 0 5 P U l R I X z I w M T k w O V 9 C U E V S L 0 N o Y W 5 n Z W Q g V H l w Z S 5 7 U H J v Y m x l b W F D b G l l b n R f c G V y a W 9 k a W N Q Y X l t Z W 5 0 S W 5 p d G l h d G l v b l J l c X V l c 3 Q s M T M 2 f S Z x d W 9 0 O y w m c X V v d D t T Z W N 0 a W 9 u M S 9 y Z X B v c n R L U E l f T k 9 S V E h f M j A x O T A 5 X 0 J Q R V I v Q 2 h h b m d l Z C B U e X B l L n t Q c m 9 i b G V t Y U N s a W V u d F 9 y Z W F k Q W N j b 3 V u d E J h b G F u Y 2 U s M T M 3 f S Z x d W 9 0 O y w m c X V v d D t T Z W N 0 a W 9 u M S 9 y Z X B v c n R L U E l f T k 9 S V E h f M j A x O T A 5 X 0 J Q R V I v Q 2 h h b m d l Z C B U e X B l L n t Q c m 9 i b G V t Y U N s a W V u d F 9 y Z W F k Q W N j b 3 V u d E R l d G F p b H M s M T M 4 f S Z x d W 9 0 O y w m c X V v d D t T Z W N 0 a W 9 u M S 9 y Z X B v c n R L U E l f T k 9 S V E h f M j A x O T A 5 X 0 J Q R V I v Q 2 h h b m d l Z C B U e X B l L n t Q c m 9 i b G V t Y U N s a W V u d F 9 y Z W F k Q W N j b 3 V u d E x p c 3 Q s M T M 5 f S Z x d W 9 0 O y w m c X V v d D t T Z W N 0 a W 9 u M S 9 y Z X B v c n R L U E l f T k 9 S V E h f M j A x O T A 5 X 0 J Q R V I v Q 2 h h b m d l Z C B U e X B l L n t Q c m 9 i b G V t Y U N s a W V u d F 9 y Z W F k Q W N j b 3 V u d F R y Y W 5 z Y W N 0 a W 9 u R G V 0 Y W l s c y w x N D B 9 J n F 1 b 3 Q 7 L C Z x d W 9 0 O 1 N l Y 3 R p b 2 4 x L 3 J l c G 9 y d E t Q S V 9 O T 1 J U S F 8 y M D E 5 M D l f Q l B F U i 9 D a G F u Z 2 V k I F R 5 c G U u e 1 B y b 2 J s Z W 1 h Q 2 x p Z W 5 0 X 3 J l Y W R B Y 2 N v d W 5 0 V H J h b n N h Y 3 R p b 2 5 M a X N 0 L D E 0 M X 0 m c X V v d D s s J n F 1 b 3 Q 7 U 2 V j d G l v b j E v c m V w b 3 J 0 S 1 B J X 0 5 P U l R I X z I w M T k w O V 9 C U E V S L 0 N o Y W 5 n Z W Q g V H l w Z S 5 7 U H J v Y m x l b W F D b G l l b n R f c m V h Z E N h c m R B Y 2 N v d W 5 0 Q m F s Y W 5 j Z X M s M T Q y f S Z x d W 9 0 O y w m c X V v d D t T Z W N 0 a W 9 u M S 9 y Z X B v c n R L U E l f T k 9 S V E h f M j A x O T A 5 X 0 J Q R V I v Q 2 h h b m d l Z C B U e X B l L n t Q c m 9 i b G V t Y U N s a W V u d F 9 y Z W F k Q 2 F y Z E F j Y 2 9 1 b n R E Z X R h a W x z L D E 0 M 3 0 m c X V v d D s s J n F 1 b 3 Q 7 U 2 V j d G l v b j E v c m V w b 3 J 0 S 1 B J X 0 5 P U l R I X z I w M T k w O V 9 C U E V S L 0 N o Y W 5 n Z W Q g V H l w Z S 5 7 U H J v Y m x l b W F D b G l l b n R f c m V h Z E N h c m R B Y 2 N v d W 5 0 T G l z d C w x N D R 9 J n F 1 b 3 Q 7 L C Z x d W 9 0 O 1 N l Y 3 R p b 2 4 x L 3 J l c G 9 y d E t Q S V 9 O T 1 J U S F 8 y M D E 5 M D l f Q l B F U i 9 D a G F u Z 2 V k I F R 5 c G U u e 1 B y b 2 J s Z W 1 h Q 2 x p Z W 5 0 X 3 J l Y W R D Y X J k Q W N j b 3 V u d F R y Y W 5 z Y W N 0 a W 9 u T G l z d C w x N D V 9 J n F 1 b 3 Q 7 L C Z x d W 9 0 O 1 N l Y 3 R p b 2 4 x L 3 J l c G 9 y d E t Q S V 9 O T 1 J U S F 8 y M D E 5 M D l f Q l B F U i 9 D a G F u Z 2 V k I F R 5 c G U u e 1 B y b 2 J s Z W 1 h Q 2 x p Z W 5 0 X 3 J l d H J p Z X Z l Q X N w c 3 B z L D E 0 N n 0 m c X V v d D s s J n F 1 b 3 Q 7 U 2 V j d G l v b j E v c m V w b 3 J 0 S 1 B J X 0 5 P U l R I X z I w M T k w O V 9 C U E V S L 0 N o Y W 5 n Z W Q g V H l w Z S 5 7 U H J v Y m x l b W F D b G l l b n R f d X B k Y X R l Q 2 9 u c 2 V u d C w x N D d 9 J n F 1 b 3 Q 7 L C Z x d W 9 0 O 1 N l Y 3 R p b 2 4 x L 3 J l c G 9 y d E t Q S V 9 O T 1 J U S F 8 y M D E 5 M D l f Q l B F U i 9 D a G F u Z 2 V k I F R 5 c G U u e 1 B y b 2 J s Z W 1 h Q 2 x p Z W 5 0 X 3 V w Z G F 0 Z V B h e W 1 l b n R S Z X N v d X J j Z S w x N D h 9 J n F 1 b 3 Q 7 L C Z x d W 9 0 O 1 N l Y 3 R p b 2 4 x L 3 J l c G 9 y d E t Q S V 9 O T 1 J U S F 8 y M D E 5 M D l f Q l B F U i 9 D a G F u Z 2 V k I F R 5 c G U u e 1 B y b 2 J s Z W 1 h Q 2 x p Z W 5 0 X 3 V w Z G F 0 Z V B l c m l v Z G l j U G F 5 b W V u d F J l c 2 9 1 c m N l L D E 0 O X 0 m c X V v d D s s J n F 1 b 3 Q 7 U 2 V j d G l v b j E v c m V w b 3 J 0 S 1 B J X 0 5 P U l R I X z I w M T k w O V 9 C U E V S L 0 N o Y W 5 n Z W Q g V H l w Z S 5 7 V G 9 0 Y W x f Y 2 9 u Z m l y b W F 0 a W 9 u T 2 Z G d W 5 k c y w x N T B 9 J n F 1 b 3 Q 7 L C Z x d W 9 0 O 1 N l Y 3 R p b 2 4 x L 3 J l c G 9 y d E t Q S V 9 O T 1 J U S F 8 y M D E 5 M D l f Q l B F U i 9 D a G F u Z 2 V k I F R 5 c G U u e 1 R v d G F s X 2 R l b G V 0 Z U N v b n N l b n Q s M T U x f S Z x d W 9 0 O y w m c X V v d D t T Z W N 0 a W 9 u M S 9 y Z X B v c n R L U E l f T k 9 S V E h f M j A x O T A 5 X 0 J Q R V I v Q 2 h h b m d l Z C B U e X B l L n t U b 3 R h b F 9 l c 3 R h Y m x p c 2 h D b 2 5 z Z W 5 0 L D E 1 M n 0 m c X V v d D s s J n F 1 b 3 Q 7 U 2 V j d G l v b j E v c m V w b 3 J 0 S 1 B J X 0 5 P U l R I X z I w M T k w O V 9 C U E V S L 0 N o Y W 5 n Z W Q g V H l w Z S 5 7 V G 9 0 Y W x f Z 2 V 0 Q 2 9 u c 2 V u d C w x N T N 9 J n F 1 b 3 Q 7 L C Z x d W 9 0 O 1 N l Y 3 R p b 2 4 x L 3 J l c G 9 y d E t Q S V 9 O T 1 J U S F 8 y M D E 5 M D l f Q l B F U i 9 D a G F u Z 2 V k I F R 5 c G U u e 1 R v d G F s X 2 d l d E N v b n N l b n R T d G F 0 d X M s M T U 0 f S Z x d W 9 0 O y w m c X V v d D t T Z W N 0 a W 9 u M S 9 y Z X B v c n R L U E l f T k 9 S V E h f M j A x O T A 5 X 0 J Q R V I v Q 2 h h b m d l Z C B U e X B l L n t U b 3 R h b F 9 n Z X R Q Y X l t Z W 5 0 U m V x d W V z d C w x N T V 9 J n F 1 b 3 Q 7 L C Z x d W 9 0 O 1 N l Y 3 R p b 2 4 x L 3 J l c G 9 y d E t Q S V 9 O T 1 J U S F 8 y M D E 5 M D l f Q l B F U i 9 D a G F u Z 2 V k I F R 5 c G U u e 1 R v d G F s X 2 d l d F B h e W 1 l b n R T d G F 0 d X N S Z X F 1 Z X N 0 L D E 1 N n 0 m c X V v d D s s J n F 1 b 3 Q 7 U 2 V j d G l v b j E v c m V w b 3 J 0 S 1 B J X 0 5 P U l R I X z I w M T k w O V 9 C U E V S L 0 N o Y W 5 n Z W Q g V H l w Z S 5 7 V G 9 0 Y W x f Z 2 V 0 U G V y a W 9 k a W N Q Y X l t Z W 5 0 U m V x d W V z d C w x N T d 9 J n F 1 b 3 Q 7 L C Z x d W 9 0 O 1 N l Y 3 R p b 2 4 x L 3 J l c G 9 y d E t Q S V 9 O T 1 J U S F 8 y M D E 5 M D l f Q l B F U i 9 D a G F u Z 2 V k I F R 5 c G U u e 1 R v d G F s X 2 d l d F B l c m l v Z G l j U G F 5 b W V u d F N 0 Y X R 1 c 1 J l c X V l c 3 Q s M T U 4 f S Z x d W 9 0 O y w m c X V v d D t T Z W N 0 a W 9 u M S 9 y Z X B v c n R L U E l f T k 9 S V E h f M j A x O T A 5 X 0 J Q R V I v Q 2 h h b m d l Z C B U e X B l L n t U b 3 R h b F 9 w Y X l t Z W 5 0 S W 5 p d G l h d G l v b l J l c X V l c 3 Q s M T U 5 f S Z x d W 9 0 O y w m c X V v d D t T Z W N 0 a W 9 u M S 9 y Z X B v c n R L U E l f T k 9 S V E h f M j A x O T A 5 X 0 J Q R V I v Q 2 h h b m d l Z C B U e X B l L n t U b 3 R h b F 9 w Z X J p b 2 R p Y 1 B h e W 1 l b n R J b m l 0 a W F 0 a W 9 u U m V x d W V z d C w x N j B 9 J n F 1 b 3 Q 7 L C Z x d W 9 0 O 1 N l Y 3 R p b 2 4 x L 3 J l c G 9 y d E t Q S V 9 O T 1 J U S F 8 y M D E 5 M D l f Q l B F U i 9 D a G F u Z 2 V k I F R 5 c G U u e 1 R v d G F s X 3 J l Y W R B Y 2 N v d W 5 0 Q m F s Y W 5 j Z S w x N j F 9 J n F 1 b 3 Q 7 L C Z x d W 9 0 O 1 N l Y 3 R p b 2 4 x L 3 J l c G 9 y d E t Q S V 9 O T 1 J U S F 8 y M D E 5 M D l f Q l B F U i 9 D a G F u Z 2 V k I F R 5 c G U u e 1 R v d G F s X 3 J l Y W R B Y 2 N v d W 5 0 R G V 0 Y W l s c y w x N j J 9 J n F 1 b 3 Q 7 L C Z x d W 9 0 O 1 N l Y 3 R p b 2 4 x L 3 J l c G 9 y d E t Q S V 9 O T 1 J U S F 8 y M D E 5 M D l f Q l B F U i 9 D a G F u Z 2 V k I F R 5 c G U u e 1 R v d G F s X 3 J l Y W R B Y 2 N v d W 5 0 T G l z d C w x N j N 9 J n F 1 b 3 Q 7 L C Z x d W 9 0 O 1 N l Y 3 R p b 2 4 x L 3 J l c G 9 y d E t Q S V 9 O T 1 J U S F 8 y M D E 5 M D l f Q l B F U i 9 D a G F u Z 2 V k I F R 5 c G U u e 1 R v d G F s X 3 J l Y W R B Y 2 N v d W 5 0 V H J h b n N h Y 3 R p b 2 5 E Z X R h a W x z L D E 2 N H 0 m c X V v d D s s J n F 1 b 3 Q 7 U 2 V j d G l v b j E v c m V w b 3 J 0 S 1 B J X 0 5 P U l R I X z I w M T k w O V 9 C U E V S L 0 N o Y W 5 n Z W Q g V H l w Z S 5 7 V G 9 0 Y W x f c m V h Z E F j Y 2 9 1 b n R U c m F u c 2 F j d G l v b k x p c 3 Q s M T Y 1 f S Z x d W 9 0 O y w m c X V v d D t T Z W N 0 a W 9 u M S 9 y Z X B v c n R L U E l f T k 9 S V E h f M j A x O T A 5 X 0 J Q R V I v Q 2 h h b m d l Z C B U e X B l L n t U b 3 R h b F 9 y Z W F k Q 2 F y Z E F j Y 2 9 1 b n R C Y W x h b m N l c y w x N j Z 9 J n F 1 b 3 Q 7 L C Z x d W 9 0 O 1 N l Y 3 R p b 2 4 x L 3 J l c G 9 y d E t Q S V 9 O T 1 J U S F 8 y M D E 5 M D l f Q l B F U i 9 D a G F u Z 2 V k I F R 5 c G U u e 1 R v d G F s X 3 J l Y W R D Y X J k Q W N j b 3 V u d E R l d G F p b H M s M T Y 3 f S Z x d W 9 0 O y w m c X V v d D t T Z W N 0 a W 9 u M S 9 y Z X B v c n R L U E l f T k 9 S V E h f M j A x O T A 5 X 0 J Q R V I v Q 2 h h b m d l Z C B U e X B l L n t U b 3 R h b F 9 y Z W F k Q 2 F y Z E F j Y 2 9 1 b n R M a X N 0 L D E 2 O H 0 m c X V v d D s s J n F 1 b 3 Q 7 U 2 V j d G l v b j E v c m V w b 3 J 0 S 1 B J X 0 5 P U l R I X z I w M T k w O V 9 C U E V S L 0 N o Y W 5 n Z W Q g V H l w Z S 5 7 V G 9 0 Y W x f c m V h Z E N h c m R B Y 2 N v d W 5 0 V H J h b n N h Y 3 R p b 2 5 M a X N 0 L D E 2 O X 0 m c X V v d D s s J n F 1 b 3 Q 7 U 2 V j d G l v b j E v c m V w b 3 J 0 S 1 B J X 0 5 P U l R I X z I w M T k w O V 9 C U E V S L 0 N o Y W 5 n Z W Q g V H l w Z S 5 7 V G 9 0 Y W x f c m V 0 c m l l d m V B c 3 B z c H M s M T c w f S Z x d W 9 0 O y w m c X V v d D t T Z W N 0 a W 9 u M S 9 y Z X B v c n R L U E l f T k 9 S V E h f M j A x O T A 5 X 0 J Q R V I v Q 2 h h b m d l Z C B U e X B l L n t U b 3 R h b F 9 1 c G R h d G V D b 2 5 z Z W 5 0 L D E 3 M X 0 m c X V v d D s s J n F 1 b 3 Q 7 U 2 V j d G l v b j E v c m V w b 3 J 0 S 1 B J X 0 5 P U l R I X z I w M T k w O V 9 C U E V S L 0 N o Y W 5 n Z W Q g V H l w Z S 5 7 V G 9 0 Y W x f d X B k Y X R l U G F 5 b W V u d F J l c 2 9 1 c m N l L D E 3 M n 0 m c X V v d D s s J n F 1 b 3 Q 7 U 2 V j d G l v b j E v c m V w b 3 J 0 S 1 B J X 0 5 P U l R I X z I w M T k w O V 9 C U E V S L 0 N o Y W 5 n Z W Q g V H l w Z S 5 7 V G 9 0 Y W x f d X B k Y X R l U G V y a W 9 k a W N Q Y X l t Z W 5 0 U m V z b 3 V y Y 2 U s M T c z f S Z x d W 9 0 O y w m c X V v d D t T Z W N 0 a W 9 u M S 9 y Z X B v c n R L U E l f T k 9 S V E h f M j A x O T A 5 X 0 J Q R V I v Q 2 h h b m d l Z C B U e X B l L n t k d X J h d G F N Z W R p Y V 9 j b 2 5 m a X J t Y X R p b 2 5 P Z k Z 1 b m R z L D E 3 N H 0 m c X V v d D s s J n F 1 b 3 Q 7 U 2 V j d G l v b j E v c m V w b 3 J 0 S 1 B J X 0 5 P U l R I X z I w M T k w O V 9 C U E V S L 0 N o Y W 5 n Z W Q g V H l w Z S 5 7 Z H V y Y X R h T W V k a W F f Z G V s Z X R l Q 2 9 u c 2 V u d C w x N z V 9 J n F 1 b 3 Q 7 L C Z x d W 9 0 O 1 N l Y 3 R p b 2 4 x L 3 J l c G 9 y d E t Q S V 9 O T 1 J U S F 8 y M D E 5 M D l f Q l B F U i 9 D a G F u Z 2 V k I F R 5 c G U u e 2 R 1 c m F 0 Y U 1 l Z G l h X 2 V z d G F i b G l z a E N v b n N l b n Q s M T c 2 f S Z x d W 9 0 O y w m c X V v d D t T Z W N 0 a W 9 u M S 9 y Z X B v c n R L U E l f T k 9 S V E h f M j A x O T A 5 X 0 J Q R V I v Q 2 h h b m d l Z C B U e X B l L n t k d X J h d G F N Z W R p Y V 9 n Z X R D b 2 5 z Z W 5 0 L D E 3 N 3 0 m c X V v d D s s J n F 1 b 3 Q 7 U 2 V j d G l v b j E v c m V w b 3 J 0 S 1 B J X 0 5 P U l R I X z I w M T k w O V 9 C U E V S L 0 N o Y W 5 n Z W Q g V H l w Z S 5 7 Z H V y Y X R h T W V k a W F f Z 2 V 0 Q 2 9 u c 2 V u d F N 0 Y X R 1 c y w x N z h 9 J n F 1 b 3 Q 7 L C Z x d W 9 0 O 1 N l Y 3 R p b 2 4 x L 3 J l c G 9 y d E t Q S V 9 O T 1 J U S F 8 y M D E 5 M D l f Q l B F U i 9 D a G F u Z 2 V k I F R 5 c G U u e 2 R 1 c m F 0 Y U 1 l Z G l h X 2 d l d F B h e W 1 l b n R S Z X F 1 Z X N 0 L D E 3 O X 0 m c X V v d D s s J n F 1 b 3 Q 7 U 2 V j d G l v b j E v c m V w b 3 J 0 S 1 B J X 0 5 P U l R I X z I w M T k w O V 9 C U E V S L 0 N o Y W 5 n Z W Q g V H l w Z S 5 7 Z H V y Y X R h T W V k a W F f Z 2 V 0 U G F 5 b W V u d F N 0 Y X R 1 c 1 J l c X V l c 3 Q s M T g w f S Z x d W 9 0 O y w m c X V v d D t T Z W N 0 a W 9 u M S 9 y Z X B v c n R L U E l f T k 9 S V E h f M j A x O T A 5 X 0 J Q R V I v Q 2 h h b m d l Z C B U e X B l L n t k d X J h d G F N Z W R p Y V 9 n Z X R Q Z X J p b 2 R p Y 1 B h e W 1 l b n R S Z X F 1 Z X N 0 L D E 4 M X 0 m c X V v d D s s J n F 1 b 3 Q 7 U 2 V j d G l v b j E v c m V w b 3 J 0 S 1 B J X 0 5 P U l R I X z I w M T k w O V 9 C U E V S L 0 N o Y W 5 n Z W Q g V H l w Z S 5 7 Z H V y Y X R h T W V k a W F f Z 2 V 0 U G V y a W 9 k a W N Q Y X l t Z W 5 0 U 3 R h d H V z U m V x d W V z d C w x O D J 9 J n F 1 b 3 Q 7 L C Z x d W 9 0 O 1 N l Y 3 R p b 2 4 x L 3 J l c G 9 y d E t Q S V 9 O T 1 J U S F 8 y M D E 5 M D l f Q l B F U i 9 D a G F u Z 2 V k I F R 5 c G U u e 2 R 1 c m F 0 Y U 1 l Z G l h X 3 B h e W 1 l b n R J b m l 0 a W F 0 a W 9 u U m V x d W V z d C w x O D N 9 J n F 1 b 3 Q 7 L C Z x d W 9 0 O 1 N l Y 3 R p b 2 4 x L 3 J l c G 9 y d E t Q S V 9 O T 1 J U S F 8 y M D E 5 M D l f Q l B F U i 9 D a G F u Z 2 V k I F R 5 c G U u e 2 R 1 c m F 0 Y U 1 l Z G l h X 3 B l c m l v Z G l j U G F 5 b W V u d E l u a X R p Y X R p b 2 5 S Z X F 1 Z X N 0 L D E 4 N H 0 m c X V v d D s s J n F 1 b 3 Q 7 U 2 V j d G l v b j E v c m V w b 3 J 0 S 1 B J X 0 5 P U l R I X z I w M T k w O V 9 C U E V S L 0 N o Y W 5 n Z W Q g V H l w Z S 5 7 Z H V y Y X R h T W V k a W F f c m V h Z E F j Y 2 9 1 b n R C Y W x h b m N l L D E 4 N X 0 m c X V v d D s s J n F 1 b 3 Q 7 U 2 V j d G l v b j E v c m V w b 3 J 0 S 1 B J X 0 5 P U l R I X z I w M T k w O V 9 C U E V S L 0 N o Y W 5 n Z W Q g V H l w Z S 5 7 Z H V y Y X R h T W V k a W F f c m V h Z E F j Y 2 9 1 b n R E Z X R h a W x z L D E 4 N n 0 m c X V v d D s s J n F 1 b 3 Q 7 U 2 V j d G l v b j E v c m V w b 3 J 0 S 1 B J X 0 5 P U l R I X z I w M T k w O V 9 C U E V S L 0 N o Y W 5 n Z W Q g V H l w Z S 5 7 Z H V y Y X R h T W V k a W F f c m V h Z E F j Y 2 9 1 b n R M a X N 0 L D E 4 N 3 0 m c X V v d D s s J n F 1 b 3 Q 7 U 2 V j d G l v b j E v c m V w b 3 J 0 S 1 B J X 0 5 P U l R I X z I w M T k w O V 9 C U E V S L 0 N o Y W 5 n Z W Q g V H l w Z S 5 7 Z H V y Y X R h T W V k a W F f c m V h Z E F j Y 2 9 1 b n R U c m F u c 2 F j d G l v b k R l d G F p b H M s M T g 4 f S Z x d W 9 0 O y w m c X V v d D t T Z W N 0 a W 9 u M S 9 y Z X B v c n R L U E l f T k 9 S V E h f M j A x O T A 5 X 0 J Q R V I v Q 2 h h b m d l Z C B U e X B l L n t k d X J h d G F N Z W R p Y V 9 y Z W F k Q W N j b 3 V u d F R y Y W 5 z Y W N 0 a W 9 u T G l z d C w x O D l 9 J n F 1 b 3 Q 7 L C Z x d W 9 0 O 1 N l Y 3 R p b 2 4 x L 3 J l c G 9 y d E t Q S V 9 O T 1 J U S F 8 y M D E 5 M D l f Q l B F U i 9 D a G F u Z 2 V k I F R 5 c G U u e 2 R 1 c m F 0 Y U 1 l Z G l h X 3 J l Y W R D Y X J k Q W N j b 3 V u d E J h b G F u Y 2 V z L D E 5 M H 0 m c X V v d D s s J n F 1 b 3 Q 7 U 2 V j d G l v b j E v c m V w b 3 J 0 S 1 B J X 0 5 P U l R I X z I w M T k w O V 9 C U E V S L 0 N o Y W 5 n Z W Q g V H l w Z S 5 7 Z H V y Y X R h T W V k a W F f c m V h Z E N h c m R B Y 2 N v d W 5 0 R G V 0 Y W l s c y w x O T F 9 J n F 1 b 3 Q 7 L C Z x d W 9 0 O 1 N l Y 3 R p b 2 4 x L 3 J l c G 9 y d E t Q S V 9 O T 1 J U S F 8 y M D E 5 M D l f Q l B F U i 9 D a G F u Z 2 V k I F R 5 c G U u e 2 R 1 c m F 0 Y U 1 l Z G l h X 3 J l Y W R D Y X J k Q W N j b 3 V u d E x p c 3 Q s M T k y f S Z x d W 9 0 O y w m c X V v d D t T Z W N 0 a W 9 u M S 9 y Z X B v c n R L U E l f T k 9 S V E h f M j A x O T A 5 X 0 J Q R V I v Q 2 h h b m d l Z C B U e X B l L n t k d X J h d G F N Z W R p Y V 9 y Z W F k Q 2 F y Z E F j Y 2 9 1 b n R U c m F u c 2 F j d G l v b k x p c 3 Q s M T k z f S Z x d W 9 0 O y w m c X V v d D t T Z W N 0 a W 9 u M S 9 y Z X B v c n R L U E l f T k 9 S V E h f M j A x O T A 5 X 0 J Q R V I v Q 2 h h b m d l Z C B U e X B l L n t k d X J h d G F N Z W R p Y V 9 y Z X R y a W V 2 Z U F z c H N w c y w x O T R 9 J n F 1 b 3 Q 7 L C Z x d W 9 0 O 1 N l Y 3 R p b 2 4 x L 3 J l c G 9 y d E t Q S V 9 O T 1 J U S F 8 y M D E 5 M D l f Q l B F U i 9 D a G F u Z 2 V k I F R 5 c G U u e 2 R 1 c m F 0 Y U 1 l Z G l h X 3 V w Z G F 0 Z U N v b n N l b n Q s M T k 1 f S Z x d W 9 0 O y w m c X V v d D t T Z W N 0 a W 9 u M S 9 y Z X B v c n R L U E l f T k 9 S V E h f M j A x O T A 5 X 0 J Q R V I v Q 2 h h b m d l Z C B U e X B l L n t k d X J h d G F N Z W R p Y V 9 1 c G R h d G V Q Y X l t Z W 5 0 U m V z b 3 V y Y 2 U s M T k 2 f S Z x d W 9 0 O y w m c X V v d D t T Z W N 0 a W 9 u M S 9 y Z X B v c n R L U E l f T k 9 S V E h f M j A x O T A 5 X 0 J Q R V I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y Z X B v c n R L U E l f T k 9 S V E h f M j A x O T A 5 X 0 J Q R V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w b 3 J 0 S 1 B J X 0 5 P U l R I X z I w M T k w O V 9 C U E V S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c G 9 y d E t Q S V 9 O T 1 J U S F 8 y M D E 5 M D l f Q l B F U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B f Q l B F U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y L T A 2 V D E 1 O j A 2 O j Q w L j I 2 M z U 5 M T J a I i A v P j x F b n R y e S B U e X B l P S J G a W x s Q 2 9 s d W 1 u V H l w Z X M i I F Z h b H V l P S J z Q m d Z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J n W U d C Z 1 l H Q m d Z R 0 J n W U d C Z 1 l H Q m d Z R 0 J n W U d C Z 1 l H I i A v P j x F b n R y e S B U e X B l P S J G a W x s Q 2 9 s d W 1 u T m F t Z X M i I F Z h b H V l P S J z W y Z x d W 9 0 O 2 R h e S Z x d W 9 0 O y w m c X V v d D t n c n V w c G 9 C Y W 5 j Y X J p b y Z x d W 9 0 O y w m c X V v d D t h c 3 B z c E N v Z G U m c X V v d D s s J n F 1 b 3 Q 7 Z G 9 3 b n R p b W U m c X V v d D s s J n F 1 b 3 Q 7 Z G 9 3 b n R p b W V f U G V y Y y Z x d W 9 0 O y w m c X V v d D t 1 c H R p b W V f U G V y Y y Z x d W 9 0 O y w m c X V v d D t J b m R p c 3 B v b m l i a W x p d G F f Y 2 9 u Z m l y b W F 0 a W 9 u T 2 Z G d W 5 k c y Z x d W 9 0 O y w m c X V v d D t J b m R p c 3 B v b m l i a W x p d G F f Z G V s Z X R l Q 2 9 u c 2 V u d C Z x d W 9 0 O y w m c X V v d D t J b m R p c 3 B v b m l i a W x p d G F f Z X N 0 Y W J s a X N o Q 2 9 u c 2 V u d C Z x d W 9 0 O y w m c X V v d D t J b m R p c 3 B v b m l i a W x p d G F f Z 2 V 0 Q 2 9 u c 2 V u d C Z x d W 9 0 O y w m c X V v d D t J b m R p c 3 B v b m l i a W x p d G F f Z 2 V 0 Q 2 9 u c 2 V u d F N 0 Y X R 1 c y Z x d W 9 0 O y w m c X V v d D t J b m R p c 3 B v b m l i a W x p d G F f Z 2 V 0 U G F 5 b W V u d F J l c X V l c 3 Q m c X V v d D s s J n F 1 b 3 Q 7 S W 5 k a X N w b 2 5 p Y m l s a X R h X 2 d l d F B h e W 1 l b n R T d G F 0 d X N S Z X F 1 Z X N 0 J n F 1 b 3 Q 7 L C Z x d W 9 0 O 0 l u Z G l z c G 9 u a W J p b G l 0 Y V 9 n Z X R Q Z X J p b 2 R p Y 1 B h e W 1 l b n R S Z X F 1 Z X N 0 J n F 1 b 3 Q 7 L C Z x d W 9 0 O 0 l u Z G l z c G 9 u a W J p b G l 0 Y V 9 n Z X R Q Z X J p b 2 R p Y 1 B h e W 1 l b n R T d G F 0 d X N S Z X F 1 Z X N 0 J n F 1 b 3 Q 7 L C Z x d W 9 0 O 0 l u Z G l z c G 9 u a W J p b G l 0 Y V 9 w Y X l t Z W 5 0 S W 5 p d G l h d G l v b l J l c X V l c 3 Q m c X V v d D s s J n F 1 b 3 Q 7 S W 5 k a X N w b 2 5 p Y m l s a X R h X 3 B l c m l v Z G l j U G F 5 b W V u d E l u a X R p Y X R p b 2 5 S Z X F 1 Z X N 0 J n F 1 b 3 Q 7 L C Z x d W 9 0 O 0 l u Z G l z c G 9 u a W J p b G l 0 Y V 9 y Z W F k Q W N j b 3 V u d E J h b G F u Y 2 U m c X V v d D s s J n F 1 b 3 Q 7 S W 5 k a X N w b 2 5 p Y m l s a X R h X 3 J l Y W R B Y 2 N v d W 5 0 R G V 0 Y W l s c y Z x d W 9 0 O y w m c X V v d D t J b m R p c 3 B v b m l i a W x p d G F f c m V h Z E F j Y 2 9 1 b n R M a X N 0 J n F 1 b 3 Q 7 L C Z x d W 9 0 O 0 l u Z G l z c G 9 u a W J p b G l 0 Y V 9 y Z W F k Q W N j b 3 V u d F R y Y W 5 z Y W N 0 a W 9 u R G V 0 Y W l s c y Z x d W 9 0 O y w m c X V v d D t J b m R p c 3 B v b m l i a W x p d G F f c m V h Z E F j Y 2 9 1 b n R U c m F u c 2 F j d G l v b k x p c 3 Q m c X V v d D s s J n F 1 b 3 Q 7 S W 5 k a X N w b 2 5 p Y m l s a X R h X 3 J l Y W R D Y X J k Q W N j b 3 V u d E J h b G F u Y 2 V z J n F 1 b 3 Q 7 L C Z x d W 9 0 O 0 l u Z G l z c G 9 u a W J p b G l 0 Y V 9 y Z W F k Q 2 F y Z E F j Y 2 9 1 b n R E Z X R h a W x z J n F 1 b 3 Q 7 L C Z x d W 9 0 O 0 l u Z G l z c G 9 u a W J p b G l 0 Y V 9 y Z W F k Q 2 F y Z E F j Y 2 9 1 b n R M a X N 0 J n F 1 b 3 Q 7 L C Z x d W 9 0 O 0 l u Z G l z c G 9 u a W J p b G l 0 Y V 9 y Z W F k Q 2 F y Z E F j Y 2 9 1 b n R U c m F u c 2 F j d G l v b k x p c 3 Q m c X V v d D s s J n F 1 b 3 Q 7 S W 5 k a X N w b 2 5 p Y m l s a X R h X 3 J l d H J p Z X Z l Q X N w c 3 B z J n F 1 b 3 Q 7 L C Z x d W 9 0 O 0 l u Z G l z c G 9 u a W J p b G l 0 Y V 9 1 c G R h d G V D b 2 5 z Z W 5 0 J n F 1 b 3 Q 7 L C Z x d W 9 0 O 0 l u Z G l z c G 9 u a W J p b G l 0 Y V 9 1 c G R h d G V Q Y X l t Z W 5 0 U m V z b 3 V y Y 2 U m c X V v d D s s J n F 1 b 3 Q 7 S W 5 k a X N w b 2 5 p Y m l s a X R h X 3 V w Z G F 0 Z V B l c m l v Z G l j U G F 5 b W V u d F J l c 2 9 1 c m N l J n F 1 b 3 Q 7 L C Z x d W 9 0 O 0 l u Z G l z c G 9 u a W J p b G l 0 Y V 9 Q Z X J j X 2 N v b m Z p c m 1 h d G l v b k 9 m R n V u Z H M m c X V v d D s s J n F 1 b 3 Q 7 S W 5 k a X N w b 2 5 p Y m l s a X R h X 1 B l c m N f Z G V s Z X R l Q 2 9 u c 2 V u d C Z x d W 9 0 O y w m c X V v d D t J b m R p c 3 B v b m l i a W x p d G F f U G V y Y 1 9 l c 3 R h Y m x p c 2 h D b 2 5 z Z W 5 0 J n F 1 b 3 Q 7 L C Z x d W 9 0 O 0 l u Z G l z c G 9 u a W J p b G l 0 Y V 9 Q Z X J j X 2 d l d E N v b n N l b n Q m c X V v d D s s J n F 1 b 3 Q 7 S W 5 k a X N w b 2 5 p Y m l s a X R h X 1 B l c m N f Z 2 V 0 Q 2 9 u c 2 V u d F N 0 Y X R 1 c y Z x d W 9 0 O y w m c X V v d D t J b m R p c 3 B v b m l i a W x p d G F f U G V y Y 1 9 n Z X R Q Y X l t Z W 5 0 U m V x d W V z d C Z x d W 9 0 O y w m c X V v d D t J b m R p c 3 B v b m l i a W x p d G F f U G V y Y 1 9 n Z X R Q Y X l t Z W 5 0 U 3 R h d H V z U m V x d W V z d C Z x d W 9 0 O y w m c X V v d D t J b m R p c 3 B v b m l i a W x p d G F f U G V y Y 1 9 n Z X R Q Z X J p b 2 R p Y 1 B h e W 1 l b n R S Z X F 1 Z X N 0 J n F 1 b 3 Q 7 L C Z x d W 9 0 O 0 l u Z G l z c G 9 u a W J p b G l 0 Y V 9 Q Z X J j X 2 d l d F B l c m l v Z G l j U G F 5 b W V u d F N 0 Y X R 1 c 1 J l c X V l c 3 Q m c X V v d D s s J n F 1 b 3 Q 7 S W 5 k a X N w b 2 5 p Y m l s a X R h X 1 B l c m N f c G F 5 b W V u d E l u a X R p Y X R p b 2 5 S Z X F 1 Z X N 0 J n F 1 b 3 Q 7 L C Z x d W 9 0 O 0 l u Z G l z c G 9 u a W J p b G l 0 Y V 9 Q Z X J j X 3 B l c m l v Z G l j U G F 5 b W V u d E l u a X R p Y X R p b 2 5 S Z X F 1 Z X N 0 J n F 1 b 3 Q 7 L C Z x d W 9 0 O 0 l u Z G l z c G 9 u a W J p b G l 0 Y V 9 Q Z X J j X 3 J l Y W R B Y 2 N v d W 5 0 Q m F s Y W 5 j Z S Z x d W 9 0 O y w m c X V v d D t J b m R p c 3 B v b m l i a W x p d G F f U G V y Y 1 9 y Z W F k Q W N j b 3 V u d E R l d G F p b H M m c X V v d D s s J n F 1 b 3 Q 7 S W 5 k a X N w b 2 5 p Y m l s a X R h X 1 B l c m N f c m V h Z E F j Y 2 9 1 b n R M a X N 0 J n F 1 b 3 Q 7 L C Z x d W 9 0 O 0 l u Z G l z c G 9 u a W J p b G l 0 Y V 9 Q Z X J j X 3 J l Y W R B Y 2 N v d W 5 0 V H J h b n N h Y 3 R p b 2 5 E Z X R h a W x z J n F 1 b 3 Q 7 L C Z x d W 9 0 O 0 l u Z G l z c G 9 u a W J p b G l 0 Y V 9 Q Z X J j X 3 J l Y W R B Y 2 N v d W 5 0 V H J h b n N h Y 3 R p b 2 5 M a X N 0 J n F 1 b 3 Q 7 L C Z x d W 9 0 O 0 l u Z G l z c G 9 u a W J p b G l 0 Y V 9 Q Z X J j X 3 J l Y W R D Y X J k Q W N j b 3 V u d E J h b G F u Y 2 V z J n F 1 b 3 Q 7 L C Z x d W 9 0 O 0 l u Z G l z c G 9 u a W J p b G l 0 Y V 9 Q Z X J j X 3 J l Y W R D Y X J k Q W N j b 3 V u d E R l d G F p b H M m c X V v d D s s J n F 1 b 3 Q 7 S W 5 k a X N w b 2 5 p Y m l s a X R h X 1 B l c m N f c m V h Z E N h c m R B Y 2 N v d W 5 0 T G l z d C Z x d W 9 0 O y w m c X V v d D t J b m R p c 3 B v b m l i a W x p d G F f U G V y Y 1 9 y Z W F k Q 2 F y Z E F j Y 2 9 1 b n R U c m F u c 2 F j d G l v b k x p c 3 Q m c X V v d D s s J n F 1 b 3 Q 7 S W 5 k a X N w b 2 5 p Y m l s a X R h X 1 B l c m N f c m V 0 c m l l d m V B c 3 B z c H M m c X V v d D s s J n F 1 b 3 Q 7 S W 5 k a X N w b 2 5 p Y m l s a X R h X 1 B l c m N f d X B k Y X R l Q 2 9 u c 2 V u d C Z x d W 9 0 O y w m c X V v d D t J b m R p c 3 B v b m l i a W x p d G F f U G V y Y 1 9 1 c G R h d G V Q Y X l t Z W 5 0 U m V z b 3 V y Y 2 U m c X V v d D s s J n F 1 b 3 Q 7 S W 5 k a X N w b 2 5 p Y m l s a X R h X 1 B l c m N f d X B k Y X R l U G V y a W 9 k a W N Q Y X l t Z W 5 0 U m V z b 3 V y Y 2 U m c X V v d D s s J n F 1 b 3 Q 7 T 0 t f Y 2 9 u Z m l y b W F 0 a W 9 u T 2 Z G d W 5 k c y Z x d W 9 0 O y w m c X V v d D t P S 1 9 k Z W x l d G V D b 2 5 z Z W 5 0 J n F 1 b 3 Q 7 L C Z x d W 9 0 O 0 9 L X 2 V z d G F i b G l z a E N v b n N l b n Q m c X V v d D s s J n F 1 b 3 Q 7 T 0 t f Z 2 V 0 Q 2 9 u c 2 V u d C Z x d W 9 0 O y w m c X V v d D t P S 1 9 n Z X R D b 2 5 z Z W 5 0 U 3 R h d H V z J n F 1 b 3 Q 7 L C Z x d W 9 0 O 0 9 L X 2 d l d F B h e W 1 l b n R S Z X F 1 Z X N 0 J n F 1 b 3 Q 7 L C Z x d W 9 0 O 0 9 L X 2 d l d F B h e W 1 l b n R T d G F 0 d X N S Z X F 1 Z X N 0 J n F 1 b 3 Q 7 L C Z x d W 9 0 O 0 9 L X 2 d l d F B l c m l v Z G l j U G F 5 b W V u d F J l c X V l c 3 Q m c X V v d D s s J n F 1 b 3 Q 7 T 0 t f Z 2 V 0 U G V y a W 9 k a W N Q Y X l t Z W 5 0 U 3 R h d H V z U m V x d W V z d C Z x d W 9 0 O y w m c X V v d D t P S 1 9 w Y X l t Z W 5 0 S W 5 p d G l h d G l v b l J l c X V l c 3 Q m c X V v d D s s J n F 1 b 3 Q 7 T 0 t f c G V y a W 9 k a W N Q Y X l t Z W 5 0 S W 5 p d G l h d G l v b l J l c X V l c 3 Q m c X V v d D s s J n F 1 b 3 Q 7 T 0 t f c m V h Z E F j Y 2 9 1 b n R C Y W x h b m N l J n F 1 b 3 Q 7 L C Z x d W 9 0 O 0 9 L X 3 J l Y W R B Y 2 N v d W 5 0 R G V 0 Y W l s c y Z x d W 9 0 O y w m c X V v d D t P S 1 9 y Z W F k Q W N j b 3 V u d E x p c 3 Q m c X V v d D s s J n F 1 b 3 Q 7 T 0 t f c m V h Z E F j Y 2 9 1 b n R U c m F u c 2 F j d G l v b k R l d G F p b H M m c X V v d D s s J n F 1 b 3 Q 7 T 0 t f c m V h Z E F j Y 2 9 1 b n R U c m F u c 2 F j d G l v b k x p c 3 Q m c X V v d D s s J n F 1 b 3 Q 7 T 0 t f c m V h Z E N h c m R B Y 2 N v d W 5 0 Q m F s Y W 5 j Z X M m c X V v d D s s J n F 1 b 3 Q 7 T 0 t f c m V h Z E N h c m R B Y 2 N v d W 5 0 R G V 0 Y W l s c y Z x d W 9 0 O y w m c X V v d D t P S 1 9 y Z W F k Q 2 F y Z E F j Y 2 9 1 b n R M a X N 0 J n F 1 b 3 Q 7 L C Z x d W 9 0 O 0 9 L X 3 J l Y W R D Y X J k Q W N j b 3 V u d F R y Y W 5 z Y W N 0 a W 9 u T G l z d C Z x d W 9 0 O y w m c X V v d D t P S 1 9 y Z X R y a W V 2 Z U F z c H N w c y Z x d W 9 0 O y w m c X V v d D t P S 1 9 1 c G R h d G V D b 2 5 z Z W 5 0 J n F 1 b 3 Q 7 L C Z x d W 9 0 O 0 9 L X 3 V w Z G F 0 Z V B h e W 1 l b n R S Z X N v d X J j Z S Z x d W 9 0 O y w m c X V v d D t P S 1 9 1 c G R h d G V Q Z X J p b 2 R p Y 1 B h e W 1 l b n R S Z X N v d X J j Z S Z x d W 9 0 O y w m c X V v d D t Q c m 9 i b G V t Y U F w c G x p Y 2 F 0 a X Z v X 1 B l c m N f Y 2 9 u Z m l y b W F 0 a W 9 u T 2 Z G d W 5 k c y Z x d W 9 0 O y w m c X V v d D t Q c m 9 i b G V t Y U F w c G x p Y 2 F 0 a X Z v X 1 B l c m N f Z G V s Z X R l Q 2 9 u c 2 V u d C Z x d W 9 0 O y w m c X V v d D t Q c m 9 i b G V t Y U F w c G x p Y 2 F 0 a X Z v X 1 B l c m N f Z X N 0 Y W J s a X N o Q 2 9 u c 2 V u d C Z x d W 9 0 O y w m c X V v d D t Q c m 9 i b G V t Y U F w c G x p Y 2 F 0 a X Z v X 1 B l c m N f Z 2 V 0 Q 2 9 u c 2 V u d C Z x d W 9 0 O y w m c X V v d D t Q c m 9 i b G V t Y U F w c G x p Y 2 F 0 a X Z v X 1 B l c m N f Z 2 V 0 Q 2 9 u c 2 V u d F N 0 Y X R 1 c y Z x d W 9 0 O y w m c X V v d D t Q c m 9 i b G V t Y U F w c G x p Y 2 F 0 a X Z v X 1 B l c m N f Z 2 V 0 U G F 5 b W V u d F J l c X V l c 3 Q m c X V v d D s s J n F 1 b 3 Q 7 U H J v Y m x l b W F B c H B s a W N h d G l 2 b 1 9 Q Z X J j X 2 d l d F B h e W 1 l b n R T d G F 0 d X N S Z X F 1 Z X N 0 J n F 1 b 3 Q 7 L C Z x d W 9 0 O 1 B y b 2 J s Z W 1 h Q X B w b G l j Y X R p d m 9 f U G V y Y 1 9 n Z X R Q Z X J p b 2 R p Y 1 B h e W 1 l b n R S Z X F 1 Z X N 0 J n F 1 b 3 Q 7 L C Z x d W 9 0 O 1 B y b 2 J s Z W 1 h Q X B w b G l j Y X R p d m 9 f U G V y Y 1 9 n Z X R Q Z X J p b 2 R p Y 1 B h e W 1 l b n R T d G F 0 d X N S Z X F 1 Z X N 0 J n F 1 b 3 Q 7 L C Z x d W 9 0 O 1 B y b 2 J s Z W 1 h Q X B w b G l j Y X R p d m 9 f U G V y Y 1 9 w Y X l t Z W 5 0 S W 5 p d G l h d G l v b l J l c X V l c 3 Q m c X V v d D s s J n F 1 b 3 Q 7 U H J v Y m x l b W F B c H B s a W N h d G l 2 b 1 9 Q Z X J j X 3 B l c m l v Z G l j U G F 5 b W V u d E l u a X R p Y X R p b 2 5 S Z X F 1 Z X N 0 J n F 1 b 3 Q 7 L C Z x d W 9 0 O 1 B y b 2 J s Z W 1 h Q X B w b G l j Y X R p d m 9 f U G V y Y 1 9 y Z W F k Q W N j b 3 V u d E J h b G F u Y 2 U m c X V v d D s s J n F 1 b 3 Q 7 U H J v Y m x l b W F B c H B s a W N h d G l 2 b 1 9 Q Z X J j X 3 J l Y W R B Y 2 N v d W 5 0 R G V 0 Y W l s c y Z x d W 9 0 O y w m c X V v d D t Q c m 9 i b G V t Y U F w c G x p Y 2 F 0 a X Z v X 1 B l c m N f c m V h Z E F j Y 2 9 1 b n R M a X N 0 J n F 1 b 3 Q 7 L C Z x d W 9 0 O 1 B y b 2 J s Z W 1 h Q X B w b G l j Y X R p d m 9 f U G V y Y 1 9 y Z W F k Q W N j b 3 V u d F R y Y W 5 z Y W N 0 a W 9 u R G V 0 Y W l s c y Z x d W 9 0 O y w m c X V v d D t Q c m 9 i b G V t Y U F w c G x p Y 2 F 0 a X Z v X 1 B l c m N f c m V h Z E F j Y 2 9 1 b n R U c m F u c 2 F j d G l v b k x p c 3 Q m c X V v d D s s J n F 1 b 3 Q 7 U H J v Y m x l b W F B c H B s a W N h d G l 2 b 1 9 Q Z X J j X 3 J l Y W R D Y X J k Q W N j b 3 V u d E J h b G F u Y 2 V z J n F 1 b 3 Q 7 L C Z x d W 9 0 O 1 B y b 2 J s Z W 1 h Q X B w b G l j Y X R p d m 9 f U G V y Y 1 9 y Z W F k Q 2 F y Z E F j Y 2 9 1 b n R E Z X R h a W x z J n F 1 b 3 Q 7 L C Z x d W 9 0 O 1 B y b 2 J s Z W 1 h Q X B w b G l j Y X R p d m 9 f U G V y Y 1 9 y Z W F k Q 2 F y Z E F j Y 2 9 1 b n R M a X N 0 J n F 1 b 3 Q 7 L C Z x d W 9 0 O 1 B y b 2 J s Z W 1 h Q X B w b G l j Y X R p d m 9 f U G V y Y 1 9 y Z W F k Q 2 F y Z E F j Y 2 9 1 b n R U c m F u c 2 F j d G l v b k x p c 3 Q m c X V v d D s s J n F 1 b 3 Q 7 U H J v Y m x l b W F B c H B s a W N h d G l 2 b 1 9 Q Z X J j X 3 J l d H J p Z X Z l Q X N w c 3 B z J n F 1 b 3 Q 7 L C Z x d W 9 0 O 1 B y b 2 J s Z W 1 h Q X B w b G l j Y X R p d m 9 f U G V y Y 1 9 1 c G R h d G V D b 2 5 z Z W 5 0 J n F 1 b 3 Q 7 L C Z x d W 9 0 O 1 B y b 2 J s Z W 1 h Q X B w b G l j Y X R p d m 9 f U G V y Y 1 9 1 c G R h d G V Q Y X l t Z W 5 0 U m V z b 3 V y Y 2 U m c X V v d D s s J n F 1 b 3 Q 7 U H J v Y m x l b W F B c H B s a W N h d G l 2 b 1 9 Q Z X J j X 3 V w Z G F 0 Z V B l c m l v Z G l j U G F 5 b W V u d F J l c 2 9 1 c m N l J n F 1 b 3 Q 7 L C Z x d W 9 0 O 1 B y b 2 J s Z W 1 h Q X B w b G l j Y X R p d m 9 f Y 2 9 u Z m l y b W F 0 a W 9 u T 2 Z G d W 5 k c y Z x d W 9 0 O y w m c X V v d D t Q c m 9 i b G V t Y U F w c G x p Y 2 F 0 a X Z v X 2 R l b G V 0 Z U N v b n N l b n Q m c X V v d D s s J n F 1 b 3 Q 7 U H J v Y m x l b W F B c H B s a W N h d G l 2 b 1 9 l c 3 R h Y m x p c 2 h D b 2 5 z Z W 5 0 J n F 1 b 3 Q 7 L C Z x d W 9 0 O 1 B y b 2 J s Z W 1 h Q X B w b G l j Y X R p d m 9 f Z 2 V 0 Q 2 9 u c 2 V u d C Z x d W 9 0 O y w m c X V v d D t Q c m 9 i b G V t Y U F w c G x p Y 2 F 0 a X Z v X 2 d l d E N v b n N l b n R T d G F 0 d X M m c X V v d D s s J n F 1 b 3 Q 7 U H J v Y m x l b W F B c H B s a W N h d G l 2 b 1 9 n Z X R Q Y X l t Z W 5 0 U m V x d W V z d C Z x d W 9 0 O y w m c X V v d D t Q c m 9 i b G V t Y U F w c G x p Y 2 F 0 a X Z v X 2 d l d F B h e W 1 l b n R T d G F 0 d X N S Z X F 1 Z X N 0 J n F 1 b 3 Q 7 L C Z x d W 9 0 O 1 B y b 2 J s Z W 1 h Q X B w b G l j Y X R p d m 9 f Z 2 V 0 U G V y a W 9 k a W N Q Y X l t Z W 5 0 U m V x d W V z d C Z x d W 9 0 O y w m c X V v d D t Q c m 9 i b G V t Y U F w c G x p Y 2 F 0 a X Z v X 2 d l d F B l c m l v Z G l j U G F 5 b W V u d F N 0 Y X R 1 c 1 J l c X V l c 3 Q m c X V v d D s s J n F 1 b 3 Q 7 U H J v Y m x l b W F B c H B s a W N h d G l 2 b 1 9 w Y X l t Z W 5 0 S W 5 p d G l h d G l v b l J l c X V l c 3 Q m c X V v d D s s J n F 1 b 3 Q 7 U H J v Y m x l b W F B c H B s a W N h d G l 2 b 1 9 w Z X J p b 2 R p Y 1 B h e W 1 l b n R J b m l 0 a W F 0 a W 9 u U m V x d W V z d C Z x d W 9 0 O y w m c X V v d D t Q c m 9 i b G V t Y U F w c G x p Y 2 F 0 a X Z v X 3 J l Y W R B Y 2 N v d W 5 0 Q m F s Y W 5 j Z S Z x d W 9 0 O y w m c X V v d D t Q c m 9 i b G V t Y U F w c G x p Y 2 F 0 a X Z v X 3 J l Y W R B Y 2 N v d W 5 0 R G V 0 Y W l s c y Z x d W 9 0 O y w m c X V v d D t Q c m 9 i b G V t Y U F w c G x p Y 2 F 0 a X Z v X 3 J l Y W R B Y 2 N v d W 5 0 T G l z d C Z x d W 9 0 O y w m c X V v d D t Q c m 9 i b G V t Y U F w c G x p Y 2 F 0 a X Z v X 3 J l Y W R B Y 2 N v d W 5 0 V H J h b n N h Y 3 R p b 2 5 E Z X R h a W x z J n F 1 b 3 Q 7 L C Z x d W 9 0 O 1 B y b 2 J s Z W 1 h Q X B w b G l j Y X R p d m 9 f c m V h Z E F j Y 2 9 1 b n R U c m F u c 2 F j d G l v b k x p c 3 Q m c X V v d D s s J n F 1 b 3 Q 7 U H J v Y m x l b W F B c H B s a W N h d G l 2 b 1 9 y Z W F k Q 2 F y Z E F j Y 2 9 1 b n R C Y W x h b m N l c y Z x d W 9 0 O y w m c X V v d D t Q c m 9 i b G V t Y U F w c G x p Y 2 F 0 a X Z v X 3 J l Y W R D Y X J k Q W N j b 3 V u d E R l d G F p b H M m c X V v d D s s J n F 1 b 3 Q 7 U H J v Y m x l b W F B c H B s a W N h d G l 2 b 1 9 y Z W F k Q 2 F y Z E F j Y 2 9 1 b n R M a X N 0 J n F 1 b 3 Q 7 L C Z x d W 9 0 O 1 B y b 2 J s Z W 1 h Q X B w b G l j Y X R p d m 9 f c m V h Z E N h c m R B Y 2 N v d W 5 0 V H J h b n N h Y 3 R p b 2 5 M a X N 0 J n F 1 b 3 Q 7 L C Z x d W 9 0 O 1 B y b 2 J s Z W 1 h Q X B w b G l j Y X R p d m 9 f c m V 0 c m l l d m V B c 3 B z c H M m c X V v d D s s J n F 1 b 3 Q 7 U H J v Y m x l b W F B c H B s a W N h d G l 2 b 1 9 1 c G R h d G V D b 2 5 z Z W 5 0 J n F 1 b 3 Q 7 L C Z x d W 9 0 O 1 B y b 2 J s Z W 1 h Q X B w b G l j Y X R p d m 9 f d X B k Y X R l U G F 5 b W V u d F J l c 2 9 1 c m N l J n F 1 b 3 Q 7 L C Z x d W 9 0 O 1 B y b 2 J s Z W 1 h Q X B w b G l j Y X R p d m 9 f d X B k Y X R l U G V y a W 9 k a W N Q Y X l t Z W 5 0 U m V z b 3 V y Y 2 U m c X V v d D s s J n F 1 b 3 Q 7 U H J v Y m x l b W F D b G l l b n R f Y 2 9 u Z m l y b W F 0 a W 9 u T 2 Z G d W 5 k c y Z x d W 9 0 O y w m c X V v d D t Q c m 9 i b G V t Y U N s a W V u d F 9 k Z W x l d G V D b 2 5 z Z W 5 0 J n F 1 b 3 Q 7 L C Z x d W 9 0 O 1 B y b 2 J s Z W 1 h Q 2 x p Z W 5 0 X 2 V z d G F i b G l z a E N v b n N l b n Q m c X V v d D s s J n F 1 b 3 Q 7 U H J v Y m x l b W F D b G l l b n R f Z 2 V 0 Q 2 9 u c 2 V u d C Z x d W 9 0 O y w m c X V v d D t Q c m 9 i b G V t Y U N s a W V u d F 9 n Z X R D b 2 5 z Z W 5 0 U 3 R h d H V z J n F 1 b 3 Q 7 L C Z x d W 9 0 O 1 B y b 2 J s Z W 1 h Q 2 x p Z W 5 0 X 2 d l d F B h e W 1 l b n R S Z X F 1 Z X N 0 J n F 1 b 3 Q 7 L C Z x d W 9 0 O 1 B y b 2 J s Z W 1 h Q 2 x p Z W 5 0 X 2 d l d F B h e W 1 l b n R T d G F 0 d X N S Z X F 1 Z X N 0 J n F 1 b 3 Q 7 L C Z x d W 9 0 O 1 B y b 2 J s Z W 1 h Q 2 x p Z W 5 0 X 2 d l d F B l c m l v Z G l j U G F 5 b W V u d F J l c X V l c 3 Q m c X V v d D s s J n F 1 b 3 Q 7 U H J v Y m x l b W F D b G l l b n R f Z 2 V 0 U G V y a W 9 k a W N Q Y X l t Z W 5 0 U 3 R h d H V z U m V x d W V z d C Z x d W 9 0 O y w m c X V v d D t Q c m 9 i b G V t Y U N s a W V u d F 9 w Y X l t Z W 5 0 S W 5 p d G l h d G l v b l J l c X V l c 3 Q m c X V v d D s s J n F 1 b 3 Q 7 U H J v Y m x l b W F D b G l l b n R f c G V y a W 9 k a W N Q Y X l t Z W 5 0 S W 5 p d G l h d G l v b l J l c X V l c 3 Q m c X V v d D s s J n F 1 b 3 Q 7 U H J v Y m x l b W F D b G l l b n R f c m V h Z E F j Y 2 9 1 b n R C Y W x h b m N l J n F 1 b 3 Q 7 L C Z x d W 9 0 O 1 B y b 2 J s Z W 1 h Q 2 x p Z W 5 0 X 3 J l Y W R B Y 2 N v d W 5 0 R G V 0 Y W l s c y Z x d W 9 0 O y w m c X V v d D t Q c m 9 i b G V t Y U N s a W V u d F 9 y Z W F k Q W N j b 3 V u d E x p c 3 Q m c X V v d D s s J n F 1 b 3 Q 7 U H J v Y m x l b W F D b G l l b n R f c m V h Z E F j Y 2 9 1 b n R U c m F u c 2 F j d G l v b k R l d G F p b H M m c X V v d D s s J n F 1 b 3 Q 7 U H J v Y m x l b W F D b G l l b n R f c m V h Z E F j Y 2 9 1 b n R U c m F u c 2 F j d G l v b k x p c 3 Q m c X V v d D s s J n F 1 b 3 Q 7 U H J v Y m x l b W F D b G l l b n R f c m V h Z E N h c m R B Y 2 N v d W 5 0 Q m F s Y W 5 j Z X M m c X V v d D s s J n F 1 b 3 Q 7 U H J v Y m x l b W F D b G l l b n R f c m V h Z E N h c m R B Y 2 N v d W 5 0 R G V 0 Y W l s c y Z x d W 9 0 O y w m c X V v d D t Q c m 9 i b G V t Y U N s a W V u d F 9 y Z W F k Q 2 F y Z E F j Y 2 9 1 b n R M a X N 0 J n F 1 b 3 Q 7 L C Z x d W 9 0 O 1 B y b 2 J s Z W 1 h Q 2 x p Z W 5 0 X 3 J l Y W R D Y X J k Q W N j b 3 V u d F R y Y W 5 z Y W N 0 a W 9 u T G l z d C Z x d W 9 0 O y w m c X V v d D t Q c m 9 i b G V t Y U N s a W V u d F 9 y Z X R y a W V 2 Z U F z c H N w c y Z x d W 9 0 O y w m c X V v d D t Q c m 9 i b G V t Y U N s a W V u d F 9 1 c G R h d G V D b 2 5 z Z W 5 0 J n F 1 b 3 Q 7 L C Z x d W 9 0 O 1 B y b 2 J s Z W 1 h Q 2 x p Z W 5 0 X 3 V w Z G F 0 Z V B h e W 1 l b n R S Z X N v d X J j Z S Z x d W 9 0 O y w m c X V v d D t Q c m 9 i b G V t Y U N s a W V u d F 9 1 c G R h d G V Q Z X J p b 2 R p Y 1 B h e W 1 l b n R S Z X N v d X J j Z S Z x d W 9 0 O y w m c X V v d D t U b 3 R h b F 9 j b 2 5 m a X J t Y X R p b 2 5 P Z k Z 1 b m R z J n F 1 b 3 Q 7 L C Z x d W 9 0 O 1 R v d G F s X 2 R l b G V 0 Z U N v b n N l b n Q m c X V v d D s s J n F 1 b 3 Q 7 V G 9 0 Y W x f Z X N 0 Y W J s a X N o Q 2 9 u c 2 V u d C Z x d W 9 0 O y w m c X V v d D t U b 3 R h b F 9 n Z X R D b 2 5 z Z W 5 0 J n F 1 b 3 Q 7 L C Z x d W 9 0 O 1 R v d G F s X 2 d l d E N v b n N l b n R T d G F 0 d X M m c X V v d D s s J n F 1 b 3 Q 7 V G 9 0 Y W x f Z 2 V 0 U G F 5 b W V u d F J l c X V l c 3 Q m c X V v d D s s J n F 1 b 3 Q 7 V G 9 0 Y W x f Z 2 V 0 U G F 5 b W V u d F N 0 Y X R 1 c 1 J l c X V l c 3 Q m c X V v d D s s J n F 1 b 3 Q 7 V G 9 0 Y W x f Z 2 V 0 U G V y a W 9 k a W N Q Y X l t Z W 5 0 U m V x d W V z d C Z x d W 9 0 O y w m c X V v d D t U b 3 R h b F 9 n Z X R Q Z X J p b 2 R p Y 1 B h e W 1 l b n R T d G F 0 d X N S Z X F 1 Z X N 0 J n F 1 b 3 Q 7 L C Z x d W 9 0 O 1 R v d G F s X 3 B h e W 1 l b n R J b m l 0 a W F 0 a W 9 u U m V x d W V z d C Z x d W 9 0 O y w m c X V v d D t U b 3 R h b F 9 w Z X J p b 2 R p Y 1 B h e W 1 l b n R J b m l 0 a W F 0 a W 9 u U m V x d W V z d C Z x d W 9 0 O y w m c X V v d D t U b 3 R h b F 9 y Z W F k Q W N j b 3 V u d E J h b G F u Y 2 U m c X V v d D s s J n F 1 b 3 Q 7 V G 9 0 Y W x f c m V h Z E F j Y 2 9 1 b n R E Z X R h a W x z J n F 1 b 3 Q 7 L C Z x d W 9 0 O 1 R v d G F s X 3 J l Y W R B Y 2 N v d W 5 0 T G l z d C Z x d W 9 0 O y w m c X V v d D t U b 3 R h b F 9 y Z W F k Q W N j b 3 V u d F R y Y W 5 z Y W N 0 a W 9 u R G V 0 Y W l s c y Z x d W 9 0 O y w m c X V v d D t U b 3 R h b F 9 y Z W F k Q W N j b 3 V u d F R y Y W 5 z Y W N 0 a W 9 u T G l z d C Z x d W 9 0 O y w m c X V v d D t U b 3 R h b F 9 y Z W F k Q 2 F y Z E F j Y 2 9 1 b n R C Y W x h b m N l c y Z x d W 9 0 O y w m c X V v d D t U b 3 R h b F 9 y Z W F k Q 2 F y Z E F j Y 2 9 1 b n R E Z X R h a W x z J n F 1 b 3 Q 7 L C Z x d W 9 0 O 1 R v d G F s X 3 J l Y W R D Y X J k Q W N j b 3 V u d E x p c 3 Q m c X V v d D s s J n F 1 b 3 Q 7 V G 9 0 Y W x f c m V h Z E N h c m R B Y 2 N v d W 5 0 V H J h b n N h Y 3 R p b 2 5 M a X N 0 J n F 1 b 3 Q 7 L C Z x d W 9 0 O 1 R v d G F s X 3 J l d H J p Z X Z l Q X N w c 3 B z J n F 1 b 3 Q 7 L C Z x d W 9 0 O 1 R v d G F s X 3 V w Z G F 0 Z U N v b n N l b n Q m c X V v d D s s J n F 1 b 3 Q 7 V G 9 0 Y W x f d X B k Y X R l U G F 5 b W V u d F J l c 2 9 1 c m N l J n F 1 b 3 Q 7 L C Z x d W 9 0 O 1 R v d G F s X 3 V w Z G F 0 Z V B l c m l v Z G l j U G F 5 b W V u d F J l c 2 9 1 c m N l J n F 1 b 3 Q 7 L C Z x d W 9 0 O 2 R 1 c m F 0 Y U 1 l Z G l h X 2 N v b m Z p c m 1 h d G l v b k 9 m R n V u Z H M m c X V v d D s s J n F 1 b 3 Q 7 Z H V y Y X R h T W V k a W F f Z G V s Z X R l Q 2 9 u c 2 V u d C Z x d W 9 0 O y w m c X V v d D t k d X J h d G F N Z W R p Y V 9 l c 3 R h Y m x p c 2 h D b 2 5 z Z W 5 0 J n F 1 b 3 Q 7 L C Z x d W 9 0 O 2 R 1 c m F 0 Y U 1 l Z G l h X 2 d l d E N v b n N l b n Q m c X V v d D s s J n F 1 b 3 Q 7 Z H V y Y X R h T W V k a W F f Z 2 V 0 Q 2 9 u c 2 V u d F N 0 Y X R 1 c y Z x d W 9 0 O y w m c X V v d D t k d X J h d G F N Z W R p Y V 9 n Z X R Q Y X l t Z W 5 0 U m V x d W V z d C Z x d W 9 0 O y w m c X V v d D t k d X J h d G F N Z W R p Y V 9 n Z X R Q Y X l t Z W 5 0 U 3 R h d H V z U m V x d W V z d C Z x d W 9 0 O y w m c X V v d D t k d X J h d G F N Z W R p Y V 9 n Z X R Q Z X J p b 2 R p Y 1 B h e W 1 l b n R S Z X F 1 Z X N 0 J n F 1 b 3 Q 7 L C Z x d W 9 0 O 2 R 1 c m F 0 Y U 1 l Z G l h X 2 d l d F B l c m l v Z G l j U G F 5 b W V u d F N 0 Y X R 1 c 1 J l c X V l c 3 Q m c X V v d D s s J n F 1 b 3 Q 7 Z H V y Y X R h T W V k a W F f c G F 5 b W V u d E l u a X R p Y X R p b 2 5 S Z X F 1 Z X N 0 J n F 1 b 3 Q 7 L C Z x d W 9 0 O 2 R 1 c m F 0 Y U 1 l Z G l h X 3 B l c m l v Z G l j U G F 5 b W V u d E l u a X R p Y X R p b 2 5 S Z X F 1 Z X N 0 J n F 1 b 3 Q 7 L C Z x d W 9 0 O 2 R 1 c m F 0 Y U 1 l Z G l h X 3 J l Y W R B Y 2 N v d W 5 0 Q m F s Y W 5 j Z S Z x d W 9 0 O y w m c X V v d D t k d X J h d G F N Z W R p Y V 9 y Z W F k Q W N j b 3 V u d E R l d G F p b H M m c X V v d D s s J n F 1 b 3 Q 7 Z H V y Y X R h T W V k a W F f c m V h Z E F j Y 2 9 1 b n R M a X N 0 J n F 1 b 3 Q 7 L C Z x d W 9 0 O 2 R 1 c m F 0 Y U 1 l Z G l h X 3 J l Y W R B Y 2 N v d W 5 0 V H J h b n N h Y 3 R p b 2 5 E Z X R h a W x z J n F 1 b 3 Q 7 L C Z x d W 9 0 O 2 R 1 c m F 0 Y U 1 l Z G l h X 3 J l Y W R B Y 2 N v d W 5 0 V H J h b n N h Y 3 R p b 2 5 M a X N 0 J n F 1 b 3 Q 7 L C Z x d W 9 0 O 2 R 1 c m F 0 Y U 1 l Z G l h X 3 J l Y W R D Y X J k Q W N j b 3 V u d E J h b G F u Y 2 V z J n F 1 b 3 Q 7 L C Z x d W 9 0 O 2 R 1 c m F 0 Y U 1 l Z G l h X 3 J l Y W R D Y X J k Q W N j b 3 V u d E R l d G F p b H M m c X V v d D s s J n F 1 b 3 Q 7 Z H V y Y X R h T W V k a W F f c m V h Z E N h c m R B Y 2 N v d W 5 0 T G l z d C Z x d W 9 0 O y w m c X V v d D t k d X J h d G F N Z W R p Y V 9 y Z W F k Q 2 F y Z E F j Y 2 9 1 b n R U c m F u c 2 F j d G l v b k x p c 3 Q m c X V v d D s s J n F 1 b 3 Q 7 Z H V y Y X R h T W V k a W F f c m V 0 c m l l d m V B c 3 B z c H M m c X V v d D s s J n F 1 b 3 Q 7 Z H V y Y X R h T W V k a W F f d X B k Y X R l Q 2 9 u c 2 V u d C Z x d W 9 0 O y w m c X V v d D t k d X J h d G F N Z W R p Y V 9 1 c G R h d G V Q Y X l t Z W 5 0 U m V z b 3 V y Y 2 U m c X V v d D s s J n F 1 b 3 Q 7 Z H V y Y X R h T W V k a W F f d X B k Y X R l U G V y a W 9 k a W N Q Y X l t Z W 5 0 U m V z b 3 V y Y 2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O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l c G 9 y d E t Q S V 9 O T 1 J U S F 8 y M D E 5 M T B f Q l B F U i 9 D a G F u Z 2 V k I F R 5 c G U u e 2 R h e S w w f S Z x d W 9 0 O y w m c X V v d D t T Z W N 0 a W 9 u M S 9 S Z X B v c n R L U E l f T k 9 S V E h f M j A x O T E w X 0 J Q R V I v Q 2 h h b m d l Z C B U e X B l L n t n c n V w c G 9 C Y W 5 j Y X J p b y w x f S Z x d W 9 0 O y w m c X V v d D t T Z W N 0 a W 9 u M S 9 S Z X B v c n R L U E l f T k 9 S V E h f M j A x O T E w X 0 J Q R V I v Q 2 h h b m d l Z C B U e X B l L n t h c 3 B z c E N v Z G U s M n 0 m c X V v d D s s J n F 1 b 3 Q 7 U 2 V j d G l v b j E v U m V w b 3 J 0 S 1 B J X 0 5 P U l R I X z I w M T k x M F 9 C U E V S L 0 N o Y W 5 n Z W Q g V H l w Z S 5 7 Z G 9 3 b n R p b W U s M 3 0 m c X V v d D s s J n F 1 b 3 Q 7 U 2 V j d G l v b j E v U m V w b 3 J 0 S 1 B J X 0 5 P U l R I X z I w M T k x M F 9 C U E V S L 0 N o Y W 5 n Z W Q g V H l w Z S 5 7 Z G 9 3 b n R p b W V f U G V y Y y w 0 f S Z x d W 9 0 O y w m c X V v d D t T Z W N 0 a W 9 u M S 9 S Z X B v c n R L U E l f T k 9 S V E h f M j A x O T E w X 0 J Q R V I v Q 2 h h b m d l Z C B U e X B l L n t 1 c H R p b W V f U G V y Y y w 1 f S Z x d W 9 0 O y w m c X V v d D t T Z W N 0 a W 9 u M S 9 S Z X B v c n R L U E l f T k 9 S V E h f M j A x O T E w X 0 J Q R V I v Q 2 h h b m d l Z C B U e X B l L n t J b m R p c 3 B v b m l i a W x p d G F f Y 2 9 u Z m l y b W F 0 a W 9 u T 2 Z G d W 5 k c y w 2 f S Z x d W 9 0 O y w m c X V v d D t T Z W N 0 a W 9 u M S 9 S Z X B v c n R L U E l f T k 9 S V E h f M j A x O T E w X 0 J Q R V I v Q 2 h h b m d l Z C B U e X B l L n t J b m R p c 3 B v b m l i a W x p d G F f Z G V s Z X R l Q 2 9 u c 2 V u d C w 3 f S Z x d W 9 0 O y w m c X V v d D t T Z W N 0 a W 9 u M S 9 S Z X B v c n R L U E l f T k 9 S V E h f M j A x O T E w X 0 J Q R V I v Q 2 h h b m d l Z C B U e X B l L n t J b m R p c 3 B v b m l i a W x p d G F f Z X N 0 Y W J s a X N o Q 2 9 u c 2 V u d C w 4 f S Z x d W 9 0 O y w m c X V v d D t T Z W N 0 a W 9 u M S 9 S Z X B v c n R L U E l f T k 9 S V E h f M j A x O T E w X 0 J Q R V I v Q 2 h h b m d l Z C B U e X B l L n t J b m R p c 3 B v b m l i a W x p d G F f Z 2 V 0 Q 2 9 u c 2 V u d C w 5 f S Z x d W 9 0 O y w m c X V v d D t T Z W N 0 a W 9 u M S 9 S Z X B v c n R L U E l f T k 9 S V E h f M j A x O T E w X 0 J Q R V I v Q 2 h h b m d l Z C B U e X B l L n t J b m R p c 3 B v b m l i a W x p d G F f Z 2 V 0 Q 2 9 u c 2 V u d F N 0 Y X R 1 c y w x M H 0 m c X V v d D s s J n F 1 b 3 Q 7 U 2 V j d G l v b j E v U m V w b 3 J 0 S 1 B J X 0 5 P U l R I X z I w M T k x M F 9 C U E V S L 0 N o Y W 5 n Z W Q g V H l w Z S 5 7 S W 5 k a X N w b 2 5 p Y m l s a X R h X 2 d l d F B h e W 1 l b n R S Z X F 1 Z X N 0 L D E x f S Z x d W 9 0 O y w m c X V v d D t T Z W N 0 a W 9 u M S 9 S Z X B v c n R L U E l f T k 9 S V E h f M j A x O T E w X 0 J Q R V I v Q 2 h h b m d l Z C B U e X B l L n t J b m R p c 3 B v b m l i a W x p d G F f Z 2 V 0 U G F 5 b W V u d F N 0 Y X R 1 c 1 J l c X V l c 3 Q s M T J 9 J n F 1 b 3 Q 7 L C Z x d W 9 0 O 1 N l Y 3 R p b 2 4 x L 1 J l c G 9 y d E t Q S V 9 O T 1 J U S F 8 y M D E 5 M T B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x O T E w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F 9 C U E V S L 0 N o Y W 5 n Z W Q g V H l w Z S 5 7 S W 5 k a X N w b 2 5 p Y m l s a X R h X 3 B h e W 1 l b n R J b m l 0 a W F 0 a W 9 u U m V x d W V z d C w x N X 0 m c X V v d D s s J n F 1 b 3 Q 7 U 2 V j d G l v b j E v U m V w b 3 J 0 S 1 B J X 0 5 P U l R I X z I w M T k x M F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w X 0 J Q R V I v Q 2 h h b m d l Z C B U e X B l L n t J b m R p c 3 B v b m l i a W x p d G F f c m V h Z E F j Y 2 9 1 b n R C Y W x h b m N l L D E 3 f S Z x d W 9 0 O y w m c X V v d D t T Z W N 0 a W 9 u M S 9 S Z X B v c n R L U E l f T k 9 S V E h f M j A x O T E w X 0 J Q R V I v Q 2 h h b m d l Z C B U e X B l L n t J b m R p c 3 B v b m l i a W x p d G F f c m V h Z E F j Y 2 9 1 b n R E Z X R h a W x z L D E 4 f S Z x d W 9 0 O y w m c X V v d D t T Z W N 0 a W 9 u M S 9 S Z X B v c n R L U E l f T k 9 S V E h f M j A x O T E w X 0 J Q R V I v Q 2 h h b m d l Z C B U e X B l L n t J b m R p c 3 B v b m l i a W x p d G F f c m V h Z E F j Y 2 9 1 b n R M a X N 0 L D E 5 f S Z x d W 9 0 O y w m c X V v d D t T Z W N 0 a W 9 u M S 9 S Z X B v c n R L U E l f T k 9 S V E h f M j A x O T E w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B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T k x M F 9 C U E V S L 0 N o Y W 5 n Z W Q g V H l w Z S 5 7 S W 5 k a X N w b 2 5 p Y m l s a X R h X 3 J l Y W R D Y X J k Q W N j b 3 V u d E J h b G F u Y 2 V z L D I y f S Z x d W 9 0 O y w m c X V v d D t T Z W N 0 a W 9 u M S 9 S Z X B v c n R L U E l f T k 9 S V E h f M j A x O T E w X 0 J Q R V I v Q 2 h h b m d l Z C B U e X B l L n t J b m R p c 3 B v b m l i a W x p d G F f c m V h Z E N h c m R B Y 2 N v d W 5 0 R G V 0 Y W l s c y w y M 3 0 m c X V v d D s s J n F 1 b 3 Q 7 U 2 V j d G l v b j E v U m V w b 3 J 0 S 1 B J X 0 5 P U l R I X z I w M T k x M F 9 C U E V S L 0 N o Y W 5 n Z W Q g V H l w Z S 5 7 S W 5 k a X N w b 2 5 p Y m l s a X R h X 3 J l Y W R D Y X J k Q W N j b 3 V u d E x p c 3 Q s M j R 9 J n F 1 b 3 Q 7 L C Z x d W 9 0 O 1 N l Y 3 R p b 2 4 x L 1 J l c G 9 y d E t Q S V 9 O T 1 J U S F 8 y M D E 5 M T B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B f Q l B F U i 9 D a G F u Z 2 V k I F R 5 c G U u e 0 l u Z G l z c G 9 u a W J p b G l 0 Y V 9 y Z X R y a W V 2 Z U F z c H N w c y w y N n 0 m c X V v d D s s J n F 1 b 3 Q 7 U 2 V j d G l v b j E v U m V w b 3 J 0 S 1 B J X 0 5 P U l R I X z I w M T k x M F 9 C U E V S L 0 N o Y W 5 n Z W Q g V H l w Z S 5 7 S W 5 k a X N w b 2 5 p Y m l s a X R h X 3 V w Z G F 0 Z U N v b n N l b n Q s M j d 9 J n F 1 b 3 Q 7 L C Z x d W 9 0 O 1 N l Y 3 R p b 2 4 x L 1 J l c G 9 y d E t Q S V 9 O T 1 J U S F 8 y M D E 5 M T B f Q l B F U i 9 D a G F u Z 2 V k I F R 5 c G U u e 0 l u Z G l z c G 9 u a W J p b G l 0 Y V 9 1 c G R h d G V Q Y X l t Z W 5 0 U m V z b 3 V y Y 2 U s M j h 9 J n F 1 b 3 Q 7 L C Z x d W 9 0 O 1 N l Y 3 R p b 2 4 x L 1 J l c G 9 y d E t Q S V 9 O T 1 J U S F 8 y M D E 5 M T B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F 9 C U E V S L 0 N o Y W 5 n Z W Q g V H l w Z S 5 7 S W 5 k a X N w b 2 5 p Y m l s a X R h X 1 B l c m N f Y 2 9 u Z m l y b W F 0 a W 9 u T 2 Z G d W 5 k c y w z M H 0 m c X V v d D s s J n F 1 b 3 Q 7 U 2 V j d G l v b j E v U m V w b 3 J 0 S 1 B J X 0 5 P U l R I X z I w M T k x M F 9 C U E V S L 0 N o Y W 5 n Z W Q g V H l w Z S 5 7 S W 5 k a X N w b 2 5 p Y m l s a X R h X 1 B l c m N f Z G V s Z X R l Q 2 9 u c 2 V u d C w z M X 0 m c X V v d D s s J n F 1 b 3 Q 7 U 2 V j d G l v b j E v U m V w b 3 J 0 S 1 B J X 0 5 P U l R I X z I w M T k x M F 9 C U E V S L 0 N o Y W 5 n Z W Q g V H l w Z S 5 7 S W 5 k a X N w b 2 5 p Y m l s a X R h X 1 B l c m N f Z X N 0 Y W J s a X N o Q 2 9 u c 2 V u d C w z M n 0 m c X V v d D s s J n F 1 b 3 Q 7 U 2 V j d G l v b j E v U m V w b 3 J 0 S 1 B J X 0 5 P U l R I X z I w M T k x M F 9 C U E V S L 0 N o Y W 5 n Z W Q g V H l w Z S 5 7 S W 5 k a X N w b 2 5 p Y m l s a X R h X 1 B l c m N f Z 2 V 0 Q 2 9 u c 2 V u d C w z M 3 0 m c X V v d D s s J n F 1 b 3 Q 7 U 2 V j d G l v b j E v U m V w b 3 J 0 S 1 B J X 0 5 P U l R I X z I w M T k x M F 9 C U E V S L 0 N o Y W 5 n Z W Q g V H l w Z S 5 7 S W 5 k a X N w b 2 5 p Y m l s a X R h X 1 B l c m N f Z 2 V 0 Q 2 9 u c 2 V u d F N 0 Y X R 1 c y w z N H 0 m c X V v d D s s J n F 1 b 3 Q 7 U 2 V j d G l v b j E v U m V w b 3 J 0 S 1 B J X 0 5 P U l R I X z I w M T k x M F 9 C U E V S L 0 N o Y W 5 n Z W Q g V H l w Z S 5 7 S W 5 k a X N w b 2 5 p Y m l s a X R h X 1 B l c m N f Z 2 V 0 U G F 5 b W V u d F J l c X V l c 3 Q s M z V 9 J n F 1 b 3 Q 7 L C Z x d W 9 0 O 1 N l Y 3 R p b 2 4 x L 1 J l c G 9 y d E t Q S V 9 O T 1 J U S F 8 y M D E 5 M T B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x O T E w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w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w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E 5 M T B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w X 0 J Q R V I v Q 2 h h b m d l Z C B U e X B l L n t J b m R p c 3 B v b m l i a W x p d G F f U G V y Y 1 9 y Z W F k Q W N j b 3 V u d E J h b G F u Y 2 U s N D F 9 J n F 1 b 3 Q 7 L C Z x d W 9 0 O 1 N l Y 3 R p b 2 4 x L 1 J l c G 9 y d E t Q S V 9 O T 1 J U S F 8 y M D E 5 M T B f Q l B F U i 9 D a G F u Z 2 V k I F R 5 c G U u e 0 l u Z G l z c G 9 u a W J p b G l 0 Y V 9 Q Z X J j X 3 J l Y W R B Y 2 N v d W 5 0 R G V 0 Y W l s c y w 0 M n 0 m c X V v d D s s J n F 1 b 3 Q 7 U 2 V j d G l v b j E v U m V w b 3 J 0 S 1 B J X 0 5 P U l R I X z I w M T k x M F 9 C U E V S L 0 N o Y W 5 n Z W Q g V H l w Z S 5 7 S W 5 k a X N w b 2 5 p Y m l s a X R h X 1 B l c m N f c m V h Z E F j Y 2 9 1 b n R M a X N 0 L D Q z f S Z x d W 9 0 O y w m c X V v d D t T Z W N 0 a W 9 u M S 9 S Z X B v c n R L U E l f T k 9 S V E h f M j A x O T E w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F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E 5 M T B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w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w X 0 J Q R V I v Q 2 h h b m d l Z C B U e X B l L n t J b m R p c 3 B v b m l i a W x p d G F f U G V y Y 1 9 y Z W F k Q 2 F y Z E F j Y 2 9 1 b n R M a X N 0 L D Q 4 f S Z x d W 9 0 O y w m c X V v d D t T Z W N 0 a W 9 u M S 9 S Z X B v c n R L U E l f T k 9 S V E h f M j A x O T E w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B f Q l B F U i 9 D a G F u Z 2 V k I F R 5 c G U u e 0 l u Z G l z c G 9 u a W J p b G l 0 Y V 9 Q Z X J j X 3 J l d H J p Z X Z l Q X N w c 3 B z L D U w f S Z x d W 9 0 O y w m c X V v d D t T Z W N 0 a W 9 u M S 9 S Z X B v c n R L U E l f T k 9 S V E h f M j A x O T E w X 0 J Q R V I v Q 2 h h b m d l Z C B U e X B l L n t J b m R p c 3 B v b m l i a W x p d G F f U G V y Y 1 9 1 c G R h d G V D b 2 5 z Z W 5 0 L D U x f S Z x d W 9 0 O y w m c X V v d D t T Z W N 0 a W 9 u M S 9 S Z X B v c n R L U E l f T k 9 S V E h f M j A x O T E w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E 5 M T B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w X 0 J Q R V I v Q 2 h h b m d l Z C B U e X B l L n t P S 1 9 j b 2 5 m a X J t Y X R p b 2 5 P Z k Z 1 b m R z L D U 0 f S Z x d W 9 0 O y w m c X V v d D t T Z W N 0 a W 9 u M S 9 S Z X B v c n R L U E l f T k 9 S V E h f M j A x O T E w X 0 J Q R V I v Q 2 h h b m d l Z C B U e X B l L n t P S 1 9 k Z W x l d G V D b 2 5 z Z W 5 0 L D U 1 f S Z x d W 9 0 O y w m c X V v d D t T Z W N 0 a W 9 u M S 9 S Z X B v c n R L U E l f T k 9 S V E h f M j A x O T E w X 0 J Q R V I v Q 2 h h b m d l Z C B U e X B l L n t P S 1 9 l c 3 R h Y m x p c 2 h D b 2 5 z Z W 5 0 L D U 2 f S Z x d W 9 0 O y w m c X V v d D t T Z W N 0 a W 9 u M S 9 S Z X B v c n R L U E l f T k 9 S V E h f M j A x O T E w X 0 J Q R V I v Q 2 h h b m d l Z C B U e X B l L n t P S 1 9 n Z X R D b 2 5 z Z W 5 0 L D U 3 f S Z x d W 9 0 O y w m c X V v d D t T Z W N 0 a W 9 u M S 9 S Z X B v c n R L U E l f T k 9 S V E h f M j A x O T E w X 0 J Q R V I v Q 2 h h b m d l Z C B U e X B l L n t P S 1 9 n Z X R D b 2 5 z Z W 5 0 U 3 R h d H V z L D U 4 f S Z x d W 9 0 O y w m c X V v d D t T Z W N 0 a W 9 u M S 9 S Z X B v c n R L U E l f T k 9 S V E h f M j A x O T E w X 0 J Q R V I v Q 2 h h b m d l Z C B U e X B l L n t P S 1 9 n Z X R Q Y X l t Z W 5 0 U m V x d W V z d C w 1 O X 0 m c X V v d D s s J n F 1 b 3 Q 7 U 2 V j d G l v b j E v U m V w b 3 J 0 S 1 B J X 0 5 P U l R I X z I w M T k x M F 9 C U E V S L 0 N o Y W 5 n Z W Q g V H l w Z S 5 7 T 0 t f Z 2 V 0 U G F 5 b W V u d F N 0 Y X R 1 c 1 J l c X V l c 3 Q s N j B 9 J n F 1 b 3 Q 7 L C Z x d W 9 0 O 1 N l Y 3 R p b 2 4 x L 1 J l c G 9 y d E t Q S V 9 O T 1 J U S F 8 y M D E 5 M T B f Q l B F U i 9 D a G F u Z 2 V k I F R 5 c G U u e 0 9 L X 2 d l d F B l c m l v Z G l j U G F 5 b W V u d F J l c X V l c 3 Q s N j F 9 J n F 1 b 3 Q 7 L C Z x d W 9 0 O 1 N l Y 3 R p b 2 4 x L 1 J l c G 9 y d E t Q S V 9 O T 1 J U S F 8 y M D E 5 M T B f Q l B F U i 9 D a G F u Z 2 V k I F R 5 c G U u e 0 9 L X 2 d l d F B l c m l v Z G l j U G F 5 b W V u d F N 0 Y X R 1 c 1 J l c X V l c 3 Q s N j J 9 J n F 1 b 3 Q 7 L C Z x d W 9 0 O 1 N l Y 3 R p b 2 4 x L 1 J l c G 9 y d E t Q S V 9 O T 1 J U S F 8 y M D E 5 M T B f Q l B F U i 9 D a G F u Z 2 V k I F R 5 c G U u e 0 9 L X 3 B h e W 1 l b n R J b m l 0 a W F 0 a W 9 u U m V x d W V z d C w 2 M 3 0 m c X V v d D s s J n F 1 b 3 Q 7 U 2 V j d G l v b j E v U m V w b 3 J 0 S 1 B J X 0 5 P U l R I X z I w M T k x M F 9 C U E V S L 0 N o Y W 5 n Z W Q g V H l w Z S 5 7 T 0 t f c G V y a W 9 k a W N Q Y X l t Z W 5 0 S W 5 p d G l h d G l v b l J l c X V l c 3 Q s N j R 9 J n F 1 b 3 Q 7 L C Z x d W 9 0 O 1 N l Y 3 R p b 2 4 x L 1 J l c G 9 y d E t Q S V 9 O T 1 J U S F 8 y M D E 5 M T B f Q l B F U i 9 D a G F u Z 2 V k I F R 5 c G U u e 0 9 L X 3 J l Y W R B Y 2 N v d W 5 0 Q m F s Y W 5 j Z S w 2 N X 0 m c X V v d D s s J n F 1 b 3 Q 7 U 2 V j d G l v b j E v U m V w b 3 J 0 S 1 B J X 0 5 P U l R I X z I w M T k x M F 9 C U E V S L 0 N o Y W 5 n Z W Q g V H l w Z S 5 7 T 0 t f c m V h Z E F j Y 2 9 1 b n R E Z X R h a W x z L D Y 2 f S Z x d W 9 0 O y w m c X V v d D t T Z W N 0 a W 9 u M S 9 S Z X B v c n R L U E l f T k 9 S V E h f M j A x O T E w X 0 J Q R V I v Q 2 h h b m d l Z C B U e X B l L n t P S 1 9 y Z W F k Q W N j b 3 V u d E x p c 3 Q s N j d 9 J n F 1 b 3 Q 7 L C Z x d W 9 0 O 1 N l Y 3 R p b 2 4 x L 1 J l c G 9 y d E t Q S V 9 O T 1 J U S F 8 y M D E 5 M T B f Q l B F U i 9 D a G F u Z 2 V k I F R 5 c G U u e 0 9 L X 3 J l Y W R B Y 2 N v d W 5 0 V H J h b n N h Y 3 R p b 2 5 E Z X R h a W x z L D Y 4 f S Z x d W 9 0 O y w m c X V v d D t T Z W N 0 a W 9 u M S 9 S Z X B v c n R L U E l f T k 9 S V E h f M j A x O T E w X 0 J Q R V I v Q 2 h h b m d l Z C B U e X B l L n t P S 1 9 y Z W F k Q W N j b 3 V u d F R y Y W 5 z Y W N 0 a W 9 u T G l z d C w 2 O X 0 m c X V v d D s s J n F 1 b 3 Q 7 U 2 V j d G l v b j E v U m V w b 3 J 0 S 1 B J X 0 5 P U l R I X z I w M T k x M F 9 C U E V S L 0 N o Y W 5 n Z W Q g V H l w Z S 5 7 T 0 t f c m V h Z E N h c m R B Y 2 N v d W 5 0 Q m F s Y W 5 j Z X M s N z B 9 J n F 1 b 3 Q 7 L C Z x d W 9 0 O 1 N l Y 3 R p b 2 4 x L 1 J l c G 9 y d E t Q S V 9 O T 1 J U S F 8 y M D E 5 M T B f Q l B F U i 9 D a G F u Z 2 V k I F R 5 c G U u e 0 9 L X 3 J l Y W R D Y X J k Q W N j b 3 V u d E R l d G F p b H M s N z F 9 J n F 1 b 3 Q 7 L C Z x d W 9 0 O 1 N l Y 3 R p b 2 4 x L 1 J l c G 9 y d E t Q S V 9 O T 1 J U S F 8 y M D E 5 M T B f Q l B F U i 9 D a G F u Z 2 V k I F R 5 c G U u e 0 9 L X 3 J l Y W R D Y X J k Q W N j b 3 V u d E x p c 3 Q s N z J 9 J n F 1 b 3 Q 7 L C Z x d W 9 0 O 1 N l Y 3 R p b 2 4 x L 1 J l c G 9 y d E t Q S V 9 O T 1 J U S F 8 y M D E 5 M T B f Q l B F U i 9 D a G F u Z 2 V k I F R 5 c G U u e 0 9 L X 3 J l Y W R D Y X J k Q W N j b 3 V u d F R y Y W 5 z Y W N 0 a W 9 u T G l z d C w 3 M 3 0 m c X V v d D s s J n F 1 b 3 Q 7 U 2 V j d G l v b j E v U m V w b 3 J 0 S 1 B J X 0 5 P U l R I X z I w M T k x M F 9 C U E V S L 0 N o Y W 5 n Z W Q g V H l w Z S 5 7 T 0 t f c m V 0 c m l l d m V B c 3 B z c H M s N z R 9 J n F 1 b 3 Q 7 L C Z x d W 9 0 O 1 N l Y 3 R p b 2 4 x L 1 J l c G 9 y d E t Q S V 9 O T 1 J U S F 8 y M D E 5 M T B f Q l B F U i 9 D a G F u Z 2 V k I F R 5 c G U u e 0 9 L X 3 V w Z G F 0 Z U N v b n N l b n Q s N z V 9 J n F 1 b 3 Q 7 L C Z x d W 9 0 O 1 N l Y 3 R p b 2 4 x L 1 J l c G 9 y d E t Q S V 9 O T 1 J U S F 8 y M D E 5 M T B f Q l B F U i 9 D a G F u Z 2 V k I F R 5 c G U u e 0 9 L X 3 V w Z G F 0 Z V B h e W 1 l b n R S Z X N v d X J j Z S w 3 N n 0 m c X V v d D s s J n F 1 b 3 Q 7 U 2 V j d G l v b j E v U m V w b 3 J 0 S 1 B J X 0 5 P U l R I X z I w M T k x M F 9 C U E V S L 0 N o Y W 5 n Z W Q g V H l w Z S 5 7 T 0 t f d X B k Y X R l U G V y a W 9 k a W N Q Y X l t Z W 5 0 U m V z b 3 V y Y 2 U s N z d 9 J n F 1 b 3 Q 7 L C Z x d W 9 0 O 1 N l Y 3 R p b 2 4 x L 1 J l c G 9 y d E t Q S V 9 O T 1 J U S F 8 y M D E 5 M T B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x O T E w X 0 J Q R V I v Q 2 h h b m d l Z C B U e X B l L n t Q c m 9 i b G V t Y U F w c G x p Y 2 F 0 a X Z v X 1 B l c m N f Z G V s Z X R l Q 2 9 u c 2 V u d C w 3 O X 0 m c X V v d D s s J n F 1 b 3 Q 7 U 2 V j d G l v b j E v U m V w b 3 J 0 S 1 B J X 0 5 P U l R I X z I w M T k x M F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E 5 M T B f Q l B F U i 9 D a G F u Z 2 V k I F R 5 c G U u e 1 B y b 2 J s Z W 1 h Q X B w b G l j Y X R p d m 9 f U G V y Y 1 9 n Z X R D b 2 5 z Z W 5 0 L D g x f S Z x d W 9 0 O y w m c X V v d D t T Z W N 0 a W 9 u M S 9 S Z X B v c n R L U E l f T k 9 S V E h f M j A x O T E w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T k x M F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x O T E w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E 5 M T B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w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F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T k x M F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w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w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x O T E w X 0 J Q R V I v Q 2 h h b m d l Z C B U e X B l L n t Q c m 9 i b G V t Y U F w c G x p Y 2 F 0 a X Z v X 1 B l c m N f c m V h Z E F j Y 2 9 1 b n R M a X N 0 L D k x f S Z x d W 9 0 O y w m c X V v d D t T Z W N 0 a W 9 u M S 9 S Z X B v c n R L U E l f T k 9 S V E h f M j A x O T E w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B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T k x M F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w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F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E 5 M T B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B f Q l B F U i 9 D a G F u Z 2 V k I F R 5 c G U u e 1 B y b 2 J s Z W 1 h Q X B w b G l j Y X R p d m 9 f U G V y Y 1 9 y Z X R y a W V 2 Z U F z c H N w c y w 5 O H 0 m c X V v d D s s J n F 1 b 3 Q 7 U 2 V j d G l v b j E v U m V w b 3 J 0 S 1 B J X 0 5 P U l R I X z I w M T k x M F 9 C U E V S L 0 N o Y W 5 n Z W Q g V H l w Z S 5 7 U H J v Y m x l b W F B c H B s a W N h d G l 2 b 1 9 Q Z X J j X 3 V w Z G F 0 Z U N v b n N l b n Q s O T l 9 J n F 1 b 3 Q 7 L C Z x d W 9 0 O 1 N l Y 3 R p b 2 4 x L 1 J l c G 9 y d E t Q S V 9 O T 1 J U S F 8 y M D E 5 M T B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w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w X 0 J Q R V I v Q 2 h h b m d l Z C B U e X B l L n t Q c m 9 i b G V t Y U F w c G x p Y 2 F 0 a X Z v X 2 N v b m Z p c m 1 h d G l v b k 9 m R n V u Z H M s M T A y f S Z x d W 9 0 O y w m c X V v d D t T Z W N 0 a W 9 u M S 9 S Z X B v c n R L U E l f T k 9 S V E h f M j A x O T E w X 0 J Q R V I v Q 2 h h b m d l Z C B U e X B l L n t Q c m 9 i b G V t Y U F w c G x p Y 2 F 0 a X Z v X 2 R l b G V 0 Z U N v b n N l b n Q s M T A z f S Z x d W 9 0 O y w m c X V v d D t T Z W N 0 a W 9 u M S 9 S Z X B v c n R L U E l f T k 9 S V E h f M j A x O T E w X 0 J Q R V I v Q 2 h h b m d l Z C B U e X B l L n t Q c m 9 i b G V t Y U F w c G x p Y 2 F 0 a X Z v X 2 V z d G F i b G l z a E N v b n N l b n Q s M T A 0 f S Z x d W 9 0 O y w m c X V v d D t T Z W N 0 a W 9 u M S 9 S Z X B v c n R L U E l f T k 9 S V E h f M j A x O T E w X 0 J Q R V I v Q 2 h h b m d l Z C B U e X B l L n t Q c m 9 i b G V t Y U F w c G x p Y 2 F 0 a X Z v X 2 d l d E N v b n N l b n Q s M T A 1 f S Z x d W 9 0 O y w m c X V v d D t T Z W N 0 a W 9 u M S 9 S Z X B v c n R L U E l f T k 9 S V E h f M j A x O T E w X 0 J Q R V I v Q 2 h h b m d l Z C B U e X B l L n t Q c m 9 i b G V t Y U F w c G x p Y 2 F 0 a X Z v X 2 d l d E N v b n N l b n R T d G F 0 d X M s M T A 2 f S Z x d W 9 0 O y w m c X V v d D t T Z W N 0 a W 9 u M S 9 S Z X B v c n R L U E l f T k 9 S V E h f M j A x O T E w X 0 J Q R V I v Q 2 h h b m d l Z C B U e X B l L n t Q c m 9 i b G V t Y U F w c G x p Y 2 F 0 a X Z v X 2 d l d F B h e W 1 l b n R S Z X F 1 Z X N 0 L D E w N 3 0 m c X V v d D s s J n F 1 b 3 Q 7 U 2 V j d G l v b j E v U m V w b 3 J 0 S 1 B J X 0 5 P U l R I X z I w M T k x M F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E 5 M T B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B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B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T k x M F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B f Q l B F U i 9 D a G F u Z 2 V k I F R 5 c G U u e 1 B y b 2 J s Z W 1 h Q X B w b G l j Y X R p d m 9 f c m V h Z E F j Y 2 9 1 b n R C Y W x h b m N l L D E x M 3 0 m c X V v d D s s J n F 1 b 3 Q 7 U 2 V j d G l v b j E v U m V w b 3 J 0 S 1 B J X 0 5 P U l R I X z I w M T k x M F 9 C U E V S L 0 N o Y W 5 n Z W Q g V H l w Z S 5 7 U H J v Y m x l b W F B c H B s a W N h d G l 2 b 1 9 y Z W F k Q W N j b 3 V u d E R l d G F p b H M s M T E 0 f S Z x d W 9 0 O y w m c X V v d D t T Z W N 0 a W 9 u M S 9 S Z X B v c n R L U E l f T k 9 S V E h f M j A x O T E w X 0 J Q R V I v Q 2 h h b m d l Z C B U e X B l L n t Q c m 9 i b G V t Y U F w c G x p Y 2 F 0 a X Z v X 3 J l Y W R B Y 2 N v d W 5 0 T G l z d C w x M T V 9 J n F 1 b 3 Q 7 L C Z x d W 9 0 O 1 N l Y 3 R p b 2 4 x L 1 J l c G 9 y d E t Q S V 9 O T 1 J U S F 8 y M D E 5 M T B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w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T k x M F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B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B f Q l B F U i 9 D a G F u Z 2 V k I F R 5 c G U u e 1 B y b 2 J s Z W 1 h Q X B w b G l j Y X R p d m 9 f c m V h Z E N h c m R B Y 2 N v d W 5 0 T G l z d C w x M j B 9 J n F 1 b 3 Q 7 L C Z x d W 9 0 O 1 N l Y 3 R p b 2 4 x L 1 J l c G 9 y d E t Q S V 9 O T 1 J U S F 8 y M D E 5 M T B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F 9 C U E V S L 0 N o Y W 5 n Z W Q g V H l w Z S 5 7 U H J v Y m x l b W F B c H B s a W N h d G l 2 b 1 9 y Z X R y a W V 2 Z U F z c H N w c y w x M j J 9 J n F 1 b 3 Q 7 L C Z x d W 9 0 O 1 N l Y 3 R p b 2 4 x L 1 J l c G 9 y d E t Q S V 9 O T 1 J U S F 8 y M D E 5 M T B f Q l B F U i 9 D a G F u Z 2 V k I F R 5 c G U u e 1 B y b 2 J s Z W 1 h Q X B w b G l j Y X R p d m 9 f d X B k Y X R l Q 2 9 u c 2 V u d C w x M j N 9 J n F 1 b 3 Q 7 L C Z x d W 9 0 O 1 N l Y 3 R p b 2 4 x L 1 J l c G 9 y d E t Q S V 9 O T 1 J U S F 8 y M D E 5 M T B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T k x M F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B f Q l B F U i 9 D a G F u Z 2 V k I F R 5 c G U u e 1 B y b 2 J s Z W 1 h Q 2 x p Z W 5 0 X 2 N v b m Z p c m 1 h d G l v b k 9 m R n V u Z H M s M T I 2 f S Z x d W 9 0 O y w m c X V v d D t T Z W N 0 a W 9 u M S 9 S Z X B v c n R L U E l f T k 9 S V E h f M j A x O T E w X 0 J Q R V I v Q 2 h h b m d l Z C B U e X B l L n t Q c m 9 i b G V t Y U N s a W V u d F 9 k Z W x l d G V D b 2 5 z Z W 5 0 L D E y N 3 0 m c X V v d D s s J n F 1 b 3 Q 7 U 2 V j d G l v b j E v U m V w b 3 J 0 S 1 B J X 0 5 P U l R I X z I w M T k x M F 9 C U E V S L 0 N o Y W 5 n Z W Q g V H l w Z S 5 7 U H J v Y m x l b W F D b G l l b n R f Z X N 0 Y W J s a X N o Q 2 9 u c 2 V u d C w x M j h 9 J n F 1 b 3 Q 7 L C Z x d W 9 0 O 1 N l Y 3 R p b 2 4 x L 1 J l c G 9 y d E t Q S V 9 O T 1 J U S F 8 y M D E 5 M T B f Q l B F U i 9 D a G F u Z 2 V k I F R 5 c G U u e 1 B y b 2 J s Z W 1 h Q 2 x p Z W 5 0 X 2 d l d E N v b n N l b n Q s M T I 5 f S Z x d W 9 0 O y w m c X V v d D t T Z W N 0 a W 9 u M S 9 S Z X B v c n R L U E l f T k 9 S V E h f M j A x O T E w X 0 J Q R V I v Q 2 h h b m d l Z C B U e X B l L n t Q c m 9 i b G V t Y U N s a W V u d F 9 n Z X R D b 2 5 z Z W 5 0 U 3 R h d H V z L D E z M H 0 m c X V v d D s s J n F 1 b 3 Q 7 U 2 V j d G l v b j E v U m V w b 3 J 0 S 1 B J X 0 5 P U l R I X z I w M T k x M F 9 C U E V S L 0 N o Y W 5 n Z W Q g V H l w Z S 5 7 U H J v Y m x l b W F D b G l l b n R f Z 2 V 0 U G F 5 b W V u d F J l c X V l c 3 Q s M T M x f S Z x d W 9 0 O y w m c X V v d D t T Z W N 0 a W 9 u M S 9 S Z X B v c n R L U E l f T k 9 S V E h f M j A x O T E w X 0 J Q R V I v Q 2 h h b m d l Z C B U e X B l L n t Q c m 9 i b G V t Y U N s a W V u d F 9 n Z X R Q Y X l t Z W 5 0 U 3 R h d H V z U m V x d W V z d C w x M z J 9 J n F 1 b 3 Q 7 L C Z x d W 9 0 O 1 N l Y 3 R p b 2 4 x L 1 J l c G 9 y d E t Q S V 9 O T 1 J U S F 8 y M D E 5 M T B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x O T E w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F 9 C U E V S L 0 N o Y W 5 n Z W Q g V H l w Z S 5 7 U H J v Y m x l b W F D b G l l b n R f c G F 5 b W V u d E l u a X R p Y X R p b 2 5 S Z X F 1 Z X N 0 L D E z N X 0 m c X V v d D s s J n F 1 b 3 Q 7 U 2 V j d G l v b j E v U m V w b 3 J 0 S 1 B J X 0 5 P U l R I X z I w M T k x M F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w X 0 J Q R V I v Q 2 h h b m d l Z C B U e X B l L n t Q c m 9 i b G V t Y U N s a W V u d F 9 y Z W F k Q W N j b 3 V u d E J h b G F u Y 2 U s M T M 3 f S Z x d W 9 0 O y w m c X V v d D t T Z W N 0 a W 9 u M S 9 S Z X B v c n R L U E l f T k 9 S V E h f M j A x O T E w X 0 J Q R V I v Q 2 h h b m d l Z C B U e X B l L n t Q c m 9 i b G V t Y U N s a W V u d F 9 y Z W F k Q W N j b 3 V u d E R l d G F p b H M s M T M 4 f S Z x d W 9 0 O y w m c X V v d D t T Z W N 0 a W 9 u M S 9 S Z X B v c n R L U E l f T k 9 S V E h f M j A x O T E w X 0 J Q R V I v Q 2 h h b m d l Z C B U e X B l L n t Q c m 9 i b G V t Y U N s a W V u d F 9 y Z W F k Q W N j b 3 V u d E x p c 3 Q s M T M 5 f S Z x d W 9 0 O y w m c X V v d D t T Z W N 0 a W 9 u M S 9 S Z X B v c n R L U E l f T k 9 S V E h f M j A x O T E w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B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T k x M F 9 C U E V S L 0 N o Y W 5 n Z W Q g V H l w Z S 5 7 U H J v Y m x l b W F D b G l l b n R f c m V h Z E N h c m R B Y 2 N v d W 5 0 Q m F s Y W 5 j Z X M s M T Q y f S Z x d W 9 0 O y w m c X V v d D t T Z W N 0 a W 9 u M S 9 S Z X B v c n R L U E l f T k 9 S V E h f M j A x O T E w X 0 J Q R V I v Q 2 h h b m d l Z C B U e X B l L n t Q c m 9 i b G V t Y U N s a W V u d F 9 y Z W F k Q 2 F y Z E F j Y 2 9 1 b n R E Z X R h a W x z L D E 0 M 3 0 m c X V v d D s s J n F 1 b 3 Q 7 U 2 V j d G l v b j E v U m V w b 3 J 0 S 1 B J X 0 5 P U l R I X z I w M T k x M F 9 C U E V S L 0 N o Y W 5 n Z W Q g V H l w Z S 5 7 U H J v Y m x l b W F D b G l l b n R f c m V h Z E N h c m R B Y 2 N v d W 5 0 T G l z d C w x N D R 9 J n F 1 b 3 Q 7 L C Z x d W 9 0 O 1 N l Y 3 R p b 2 4 x L 1 J l c G 9 y d E t Q S V 9 O T 1 J U S F 8 y M D E 5 M T B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B f Q l B F U i 9 D a G F u Z 2 V k I F R 5 c G U u e 1 B y b 2 J s Z W 1 h Q 2 x p Z W 5 0 X 3 J l d H J p Z X Z l Q X N w c 3 B z L D E 0 N n 0 m c X V v d D s s J n F 1 b 3 Q 7 U 2 V j d G l v b j E v U m V w b 3 J 0 S 1 B J X 0 5 P U l R I X z I w M T k x M F 9 C U E V S L 0 N o Y W 5 n Z W Q g V H l w Z S 5 7 U H J v Y m x l b W F D b G l l b n R f d X B k Y X R l Q 2 9 u c 2 V u d C w x N D d 9 J n F 1 b 3 Q 7 L C Z x d W 9 0 O 1 N l Y 3 R p b 2 4 x L 1 J l c G 9 y d E t Q S V 9 O T 1 J U S F 8 y M D E 5 M T B f Q l B F U i 9 D a G F u Z 2 V k I F R 5 c G U u e 1 B y b 2 J s Z W 1 h Q 2 x p Z W 5 0 X 3 V w Z G F 0 Z V B h e W 1 l b n R S Z X N v d X J j Z S w x N D h 9 J n F 1 b 3 Q 7 L C Z x d W 9 0 O 1 N l Y 3 R p b 2 4 x L 1 J l c G 9 y d E t Q S V 9 O T 1 J U S F 8 y M D E 5 M T B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F 9 C U E V S L 0 N o Y W 5 n Z W Q g V H l w Z S 5 7 V G 9 0 Y W x f Y 2 9 u Z m l y b W F 0 a W 9 u T 2 Z G d W 5 k c y w x N T B 9 J n F 1 b 3 Q 7 L C Z x d W 9 0 O 1 N l Y 3 R p b 2 4 x L 1 J l c G 9 y d E t Q S V 9 O T 1 J U S F 8 y M D E 5 M T B f Q l B F U i 9 D a G F u Z 2 V k I F R 5 c G U u e 1 R v d G F s X 2 R l b G V 0 Z U N v b n N l b n Q s M T U x f S Z x d W 9 0 O y w m c X V v d D t T Z W N 0 a W 9 u M S 9 S Z X B v c n R L U E l f T k 9 S V E h f M j A x O T E w X 0 J Q R V I v Q 2 h h b m d l Z C B U e X B l L n t U b 3 R h b F 9 l c 3 R h Y m x p c 2 h D b 2 5 z Z W 5 0 L D E 1 M n 0 m c X V v d D s s J n F 1 b 3 Q 7 U 2 V j d G l v b j E v U m V w b 3 J 0 S 1 B J X 0 5 P U l R I X z I w M T k x M F 9 C U E V S L 0 N o Y W 5 n Z W Q g V H l w Z S 5 7 V G 9 0 Y W x f Z 2 V 0 Q 2 9 u c 2 V u d C w x N T N 9 J n F 1 b 3 Q 7 L C Z x d W 9 0 O 1 N l Y 3 R p b 2 4 x L 1 J l c G 9 y d E t Q S V 9 O T 1 J U S F 8 y M D E 5 M T B f Q l B F U i 9 D a G F u Z 2 V k I F R 5 c G U u e 1 R v d G F s X 2 d l d E N v b n N l b n R T d G F 0 d X M s M T U 0 f S Z x d W 9 0 O y w m c X V v d D t T Z W N 0 a W 9 u M S 9 S Z X B v c n R L U E l f T k 9 S V E h f M j A x O T E w X 0 J Q R V I v Q 2 h h b m d l Z C B U e X B l L n t U b 3 R h b F 9 n Z X R Q Y X l t Z W 5 0 U m V x d W V z d C w x N T V 9 J n F 1 b 3 Q 7 L C Z x d W 9 0 O 1 N l Y 3 R p b 2 4 x L 1 J l c G 9 y d E t Q S V 9 O T 1 J U S F 8 y M D E 5 M T B f Q l B F U i 9 D a G F u Z 2 V k I F R 5 c G U u e 1 R v d G F s X 2 d l d F B h e W 1 l b n R T d G F 0 d X N S Z X F 1 Z X N 0 L D E 1 N n 0 m c X V v d D s s J n F 1 b 3 Q 7 U 2 V j d G l v b j E v U m V w b 3 J 0 S 1 B J X 0 5 P U l R I X z I w M T k x M F 9 C U E V S L 0 N o Y W 5 n Z W Q g V H l w Z S 5 7 V G 9 0 Y W x f Z 2 V 0 U G V y a W 9 k a W N Q Y X l t Z W 5 0 U m V x d W V z d C w x N T d 9 J n F 1 b 3 Q 7 L C Z x d W 9 0 O 1 N l Y 3 R p b 2 4 x L 1 J l c G 9 y d E t Q S V 9 O T 1 J U S F 8 y M D E 5 M T B f Q l B F U i 9 D a G F u Z 2 V k I F R 5 c G U u e 1 R v d G F s X 2 d l d F B l c m l v Z G l j U G F 5 b W V u d F N 0 Y X R 1 c 1 J l c X V l c 3 Q s M T U 4 f S Z x d W 9 0 O y w m c X V v d D t T Z W N 0 a W 9 u M S 9 S Z X B v c n R L U E l f T k 9 S V E h f M j A x O T E w X 0 J Q R V I v Q 2 h h b m d l Z C B U e X B l L n t U b 3 R h b F 9 w Y X l t Z W 5 0 S W 5 p d G l h d G l v b l J l c X V l c 3 Q s M T U 5 f S Z x d W 9 0 O y w m c X V v d D t T Z W N 0 a W 9 u M S 9 S Z X B v c n R L U E l f T k 9 S V E h f M j A x O T E w X 0 J Q R V I v Q 2 h h b m d l Z C B U e X B l L n t U b 3 R h b F 9 w Z X J p b 2 R p Y 1 B h e W 1 l b n R J b m l 0 a W F 0 a W 9 u U m V x d W V z d C w x N j B 9 J n F 1 b 3 Q 7 L C Z x d W 9 0 O 1 N l Y 3 R p b 2 4 x L 1 J l c G 9 y d E t Q S V 9 O T 1 J U S F 8 y M D E 5 M T B f Q l B F U i 9 D a G F u Z 2 V k I F R 5 c G U u e 1 R v d G F s X 3 J l Y W R B Y 2 N v d W 5 0 Q m F s Y W 5 j Z S w x N j F 9 J n F 1 b 3 Q 7 L C Z x d W 9 0 O 1 N l Y 3 R p b 2 4 x L 1 J l c G 9 y d E t Q S V 9 O T 1 J U S F 8 y M D E 5 M T B f Q l B F U i 9 D a G F u Z 2 V k I F R 5 c G U u e 1 R v d G F s X 3 J l Y W R B Y 2 N v d W 5 0 R G V 0 Y W l s c y w x N j J 9 J n F 1 b 3 Q 7 L C Z x d W 9 0 O 1 N l Y 3 R p b 2 4 x L 1 J l c G 9 y d E t Q S V 9 O T 1 J U S F 8 y M D E 5 M T B f Q l B F U i 9 D a G F u Z 2 V k I F R 5 c G U u e 1 R v d G F s X 3 J l Y W R B Y 2 N v d W 5 0 T G l z d C w x N j N 9 J n F 1 b 3 Q 7 L C Z x d W 9 0 O 1 N l Y 3 R p b 2 4 x L 1 J l c G 9 y d E t Q S V 9 O T 1 J U S F 8 y M D E 5 M T B f Q l B F U i 9 D a G F u Z 2 V k I F R 5 c G U u e 1 R v d G F s X 3 J l Y W R B Y 2 N v d W 5 0 V H J h b n N h Y 3 R p b 2 5 E Z X R h a W x z L D E 2 N H 0 m c X V v d D s s J n F 1 b 3 Q 7 U 2 V j d G l v b j E v U m V w b 3 J 0 S 1 B J X 0 5 P U l R I X z I w M T k x M F 9 C U E V S L 0 N o Y W 5 n Z W Q g V H l w Z S 5 7 V G 9 0 Y W x f c m V h Z E F j Y 2 9 1 b n R U c m F u c 2 F j d G l v b k x p c 3 Q s M T Y 1 f S Z x d W 9 0 O y w m c X V v d D t T Z W N 0 a W 9 u M S 9 S Z X B v c n R L U E l f T k 9 S V E h f M j A x O T E w X 0 J Q R V I v Q 2 h h b m d l Z C B U e X B l L n t U b 3 R h b F 9 y Z W F k Q 2 F y Z E F j Y 2 9 1 b n R C Y W x h b m N l c y w x N j Z 9 J n F 1 b 3 Q 7 L C Z x d W 9 0 O 1 N l Y 3 R p b 2 4 x L 1 J l c G 9 y d E t Q S V 9 O T 1 J U S F 8 y M D E 5 M T B f Q l B F U i 9 D a G F u Z 2 V k I F R 5 c G U u e 1 R v d G F s X 3 J l Y W R D Y X J k Q W N j b 3 V u d E R l d G F p b H M s M T Y 3 f S Z x d W 9 0 O y w m c X V v d D t T Z W N 0 a W 9 u M S 9 S Z X B v c n R L U E l f T k 9 S V E h f M j A x O T E w X 0 J Q R V I v Q 2 h h b m d l Z C B U e X B l L n t U b 3 R h b F 9 y Z W F k Q 2 F y Z E F j Y 2 9 1 b n R M a X N 0 L D E 2 O H 0 m c X V v d D s s J n F 1 b 3 Q 7 U 2 V j d G l v b j E v U m V w b 3 J 0 S 1 B J X 0 5 P U l R I X z I w M T k x M F 9 C U E V S L 0 N o Y W 5 n Z W Q g V H l w Z S 5 7 V G 9 0 Y W x f c m V h Z E N h c m R B Y 2 N v d W 5 0 V H J h b n N h Y 3 R p b 2 5 M a X N 0 L D E 2 O X 0 m c X V v d D s s J n F 1 b 3 Q 7 U 2 V j d G l v b j E v U m V w b 3 J 0 S 1 B J X 0 5 P U l R I X z I w M T k x M F 9 C U E V S L 0 N o Y W 5 n Z W Q g V H l w Z S 5 7 V G 9 0 Y W x f c m V 0 c m l l d m V B c 3 B z c H M s M T c w f S Z x d W 9 0 O y w m c X V v d D t T Z W N 0 a W 9 u M S 9 S Z X B v c n R L U E l f T k 9 S V E h f M j A x O T E w X 0 J Q R V I v Q 2 h h b m d l Z C B U e X B l L n t U b 3 R h b F 9 1 c G R h d G V D b 2 5 z Z W 5 0 L D E 3 M X 0 m c X V v d D s s J n F 1 b 3 Q 7 U 2 V j d G l v b j E v U m V w b 3 J 0 S 1 B J X 0 5 P U l R I X z I w M T k x M F 9 C U E V S L 0 N o Y W 5 n Z W Q g V H l w Z S 5 7 V G 9 0 Y W x f d X B k Y X R l U G F 5 b W V u d F J l c 2 9 1 c m N l L D E 3 M n 0 m c X V v d D s s J n F 1 b 3 Q 7 U 2 V j d G l v b j E v U m V w b 3 J 0 S 1 B J X 0 5 P U l R I X z I w M T k x M F 9 C U E V S L 0 N o Y W 5 n Z W Q g V H l w Z S 5 7 V G 9 0 Y W x f d X B k Y X R l U G V y a W 9 k a W N Q Y X l t Z W 5 0 U m V z b 3 V y Y 2 U s M T c z f S Z x d W 9 0 O y w m c X V v d D t T Z W N 0 a W 9 u M S 9 S Z X B v c n R L U E l f T k 9 S V E h f M j A x O T E w X 0 J Q R V I v Q 2 h h b m d l Z C B U e X B l L n t k d X J h d G F N Z W R p Y V 9 j b 2 5 m a X J t Y X R p b 2 5 P Z k Z 1 b m R z L D E 3 N H 0 m c X V v d D s s J n F 1 b 3 Q 7 U 2 V j d G l v b j E v U m V w b 3 J 0 S 1 B J X 0 5 P U l R I X z I w M T k x M F 9 C U E V S L 0 N o Y W 5 n Z W Q g V H l w Z S 5 7 Z H V y Y X R h T W V k a W F f Z G V s Z X R l Q 2 9 u c 2 V u d C w x N z V 9 J n F 1 b 3 Q 7 L C Z x d W 9 0 O 1 N l Y 3 R p b 2 4 x L 1 J l c G 9 y d E t Q S V 9 O T 1 J U S F 8 y M D E 5 M T B f Q l B F U i 9 D a G F u Z 2 V k I F R 5 c G U u e 2 R 1 c m F 0 Y U 1 l Z G l h X 2 V z d G F i b G l z a E N v b n N l b n Q s M T c 2 f S Z x d W 9 0 O y w m c X V v d D t T Z W N 0 a W 9 u M S 9 S Z X B v c n R L U E l f T k 9 S V E h f M j A x O T E w X 0 J Q R V I v Q 2 h h b m d l Z C B U e X B l L n t k d X J h d G F N Z W R p Y V 9 n Z X R D b 2 5 z Z W 5 0 L D E 3 N 3 0 m c X V v d D s s J n F 1 b 3 Q 7 U 2 V j d G l v b j E v U m V w b 3 J 0 S 1 B J X 0 5 P U l R I X z I w M T k x M F 9 C U E V S L 0 N o Y W 5 n Z W Q g V H l w Z S 5 7 Z H V y Y X R h T W V k a W F f Z 2 V 0 Q 2 9 u c 2 V u d F N 0 Y X R 1 c y w x N z h 9 J n F 1 b 3 Q 7 L C Z x d W 9 0 O 1 N l Y 3 R p b 2 4 x L 1 J l c G 9 y d E t Q S V 9 O T 1 J U S F 8 y M D E 5 M T B f Q l B F U i 9 D a G F u Z 2 V k I F R 5 c G U u e 2 R 1 c m F 0 Y U 1 l Z G l h X 2 d l d F B h e W 1 l b n R S Z X F 1 Z X N 0 L D E 3 O X 0 m c X V v d D s s J n F 1 b 3 Q 7 U 2 V j d G l v b j E v U m V w b 3 J 0 S 1 B J X 0 5 P U l R I X z I w M T k x M F 9 C U E V S L 0 N o Y W 5 n Z W Q g V H l w Z S 5 7 Z H V y Y X R h T W V k a W F f Z 2 V 0 U G F 5 b W V u d F N 0 Y X R 1 c 1 J l c X V l c 3 Q s M T g w f S Z x d W 9 0 O y w m c X V v d D t T Z W N 0 a W 9 u M S 9 S Z X B v c n R L U E l f T k 9 S V E h f M j A x O T E w X 0 J Q R V I v Q 2 h h b m d l Z C B U e X B l L n t k d X J h d G F N Z W R p Y V 9 n Z X R Q Z X J p b 2 R p Y 1 B h e W 1 l b n R S Z X F 1 Z X N 0 L D E 4 M X 0 m c X V v d D s s J n F 1 b 3 Q 7 U 2 V j d G l v b j E v U m V w b 3 J 0 S 1 B J X 0 5 P U l R I X z I w M T k x M F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B f Q l B F U i 9 D a G F u Z 2 V k I F R 5 c G U u e 2 R 1 c m F 0 Y U 1 l Z G l h X 3 B h e W 1 l b n R J b m l 0 a W F 0 a W 9 u U m V x d W V z d C w x O D N 9 J n F 1 b 3 Q 7 L C Z x d W 9 0 O 1 N l Y 3 R p b 2 4 x L 1 J l c G 9 y d E t Q S V 9 O T 1 J U S F 8 y M D E 5 M T B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F 9 C U E V S L 0 N o Y W 5 n Z W Q g V H l w Z S 5 7 Z H V y Y X R h T W V k a W F f c m V h Z E F j Y 2 9 1 b n R C Y W x h b m N l L D E 4 N X 0 m c X V v d D s s J n F 1 b 3 Q 7 U 2 V j d G l v b j E v U m V w b 3 J 0 S 1 B J X 0 5 P U l R I X z I w M T k x M F 9 C U E V S L 0 N o Y W 5 n Z W Q g V H l w Z S 5 7 Z H V y Y X R h T W V k a W F f c m V h Z E F j Y 2 9 1 b n R E Z X R h a W x z L D E 4 N n 0 m c X V v d D s s J n F 1 b 3 Q 7 U 2 V j d G l v b j E v U m V w b 3 J 0 S 1 B J X 0 5 P U l R I X z I w M T k x M F 9 C U E V S L 0 N o Y W 5 n Z W Q g V H l w Z S 5 7 Z H V y Y X R h T W V k a W F f c m V h Z E F j Y 2 9 1 b n R M a X N 0 L D E 4 N 3 0 m c X V v d D s s J n F 1 b 3 Q 7 U 2 V j d G l v b j E v U m V w b 3 J 0 S 1 B J X 0 5 P U l R I X z I w M T k x M F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x O T E w X 0 J Q R V I v Q 2 h h b m d l Z C B U e X B l L n t k d X J h d G F N Z W R p Y V 9 y Z W F k Q W N j b 3 V u d F R y Y W 5 z Y W N 0 a W 9 u T G l z d C w x O D l 9 J n F 1 b 3 Q 7 L C Z x d W 9 0 O 1 N l Y 3 R p b 2 4 x L 1 J l c G 9 y d E t Q S V 9 O T 1 J U S F 8 y M D E 5 M T B f Q l B F U i 9 D a G F u Z 2 V k I F R 5 c G U u e 2 R 1 c m F 0 Y U 1 l Z G l h X 3 J l Y W R D Y X J k Q W N j b 3 V u d E J h b G F u Y 2 V z L D E 5 M H 0 m c X V v d D s s J n F 1 b 3 Q 7 U 2 V j d G l v b j E v U m V w b 3 J 0 S 1 B J X 0 5 P U l R I X z I w M T k x M F 9 C U E V S L 0 N o Y W 5 n Z W Q g V H l w Z S 5 7 Z H V y Y X R h T W V k a W F f c m V h Z E N h c m R B Y 2 N v d W 5 0 R G V 0 Y W l s c y w x O T F 9 J n F 1 b 3 Q 7 L C Z x d W 9 0 O 1 N l Y 3 R p b 2 4 x L 1 J l c G 9 y d E t Q S V 9 O T 1 J U S F 8 y M D E 5 M T B f Q l B F U i 9 D a G F u Z 2 V k I F R 5 c G U u e 2 R 1 c m F 0 Y U 1 l Z G l h X 3 J l Y W R D Y X J k Q W N j b 3 V u d E x p c 3 Q s M T k y f S Z x d W 9 0 O y w m c X V v d D t T Z W N 0 a W 9 u M S 9 S Z X B v c n R L U E l f T k 9 S V E h f M j A x O T E w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w X 0 J Q R V I v Q 2 h h b m d l Z C B U e X B l L n t k d X J h d G F N Z W R p Y V 9 y Z X R y a W V 2 Z U F z c H N w c y w x O T R 9 J n F 1 b 3 Q 7 L C Z x d W 9 0 O 1 N l Y 3 R p b 2 4 x L 1 J l c G 9 y d E t Q S V 9 O T 1 J U S F 8 y M D E 5 M T B f Q l B F U i 9 D a G F u Z 2 V k I F R 5 c G U u e 2 R 1 c m F 0 Y U 1 l Z G l h X 3 V w Z G F 0 Z U N v b n N l b n Q s M T k 1 f S Z x d W 9 0 O y w m c X V v d D t T Z W N 0 a W 9 u M S 9 S Z X B v c n R L U E l f T k 9 S V E h f M j A x O T E w X 0 J Q R V I v Q 2 h h b m d l Z C B U e X B l L n t k d X J h d G F N Z W R p Y V 9 1 c G R h d G V Q Y X l t Z W 5 0 U m V z b 3 V y Y 2 U s M T k 2 f S Z x d W 9 0 O y w m c X V v d D t T Z W N 0 a W 9 u M S 9 S Z X B v c n R L U E l f T k 9 S V E h f M j A x O T E w X 0 J Q R V I v Q 2 h h b m d l Z C B U e X B l L n t k d X J h d G F N Z W R p Y V 9 1 c G R h d G V Q Z X J p b 2 R p Y 1 B h e W 1 l b n R S Z X N v d X J j Z S w x O T d 9 J n F 1 b 3 Q 7 X S w m c X V v d D t D b 2 x 1 b W 5 D b 3 V u d C Z x d W 9 0 O z o x O T g s J n F 1 b 3 Q 7 S 2 V 5 Q 2 9 s d W 1 u T m F t Z X M m c X V v d D s 6 W 1 0 s J n F 1 b 3 Q 7 Q 2 9 s d W 1 u S W R l b n R p d G l l c y Z x d W 9 0 O z p b J n F 1 b 3 Q 7 U 2 V j d G l v b j E v U m V w b 3 J 0 S 1 B J X 0 5 P U l R I X z I w M T k x M F 9 C U E V S L 0 N o Y W 5 n Z W Q g V H l w Z S 5 7 Z G F 5 L D B 9 J n F 1 b 3 Q 7 L C Z x d W 9 0 O 1 N l Y 3 R p b 2 4 x L 1 J l c G 9 y d E t Q S V 9 O T 1 J U S F 8 y M D E 5 M T B f Q l B F U i 9 D a G F u Z 2 V k I F R 5 c G U u e 2 d y d X B w b 0 J h b m N h c m l v L D F 9 J n F 1 b 3 Q 7 L C Z x d W 9 0 O 1 N l Y 3 R p b 2 4 x L 1 J l c G 9 y d E t Q S V 9 O T 1 J U S F 8 y M D E 5 M T B f Q l B F U i 9 D a G F u Z 2 V k I F R 5 c G U u e 2 F z c H N w Q 2 9 k Z S w y f S Z x d W 9 0 O y w m c X V v d D t T Z W N 0 a W 9 u M S 9 S Z X B v c n R L U E l f T k 9 S V E h f M j A x O T E w X 0 J Q R V I v Q 2 h h b m d l Z C B U e X B l L n t k b 3 d u d G l t Z S w z f S Z x d W 9 0 O y w m c X V v d D t T Z W N 0 a W 9 u M S 9 S Z X B v c n R L U E l f T k 9 S V E h f M j A x O T E w X 0 J Q R V I v Q 2 h h b m d l Z C B U e X B l L n t k b 3 d u d G l t Z V 9 Q Z X J j L D R 9 J n F 1 b 3 Q 7 L C Z x d W 9 0 O 1 N l Y 3 R p b 2 4 x L 1 J l c G 9 y d E t Q S V 9 O T 1 J U S F 8 y M D E 5 M T B f Q l B F U i 9 D a G F u Z 2 V k I F R 5 c G U u e 3 V w d G l t Z V 9 Q Z X J j L D V 9 J n F 1 b 3 Q 7 L C Z x d W 9 0 O 1 N l Y 3 R p b 2 4 x L 1 J l c G 9 y d E t Q S V 9 O T 1 J U S F 8 y M D E 5 M T B f Q l B F U i 9 D a G F u Z 2 V k I F R 5 c G U u e 0 l u Z G l z c G 9 u a W J p b G l 0 Y V 9 j b 2 5 m a X J t Y X R p b 2 5 P Z k Z 1 b m R z L D Z 9 J n F 1 b 3 Q 7 L C Z x d W 9 0 O 1 N l Y 3 R p b 2 4 x L 1 J l c G 9 y d E t Q S V 9 O T 1 J U S F 8 y M D E 5 M T B f Q l B F U i 9 D a G F u Z 2 V k I F R 5 c G U u e 0 l u Z G l z c G 9 u a W J p b G l 0 Y V 9 k Z W x l d G V D b 2 5 z Z W 5 0 L D d 9 J n F 1 b 3 Q 7 L C Z x d W 9 0 O 1 N l Y 3 R p b 2 4 x L 1 J l c G 9 y d E t Q S V 9 O T 1 J U S F 8 y M D E 5 M T B f Q l B F U i 9 D a G F u Z 2 V k I F R 5 c G U u e 0 l u Z G l z c G 9 u a W J p b G l 0 Y V 9 l c 3 R h Y m x p c 2 h D b 2 5 z Z W 5 0 L D h 9 J n F 1 b 3 Q 7 L C Z x d W 9 0 O 1 N l Y 3 R p b 2 4 x L 1 J l c G 9 y d E t Q S V 9 O T 1 J U S F 8 y M D E 5 M T B f Q l B F U i 9 D a G F u Z 2 V k I F R 5 c G U u e 0 l u Z G l z c G 9 u a W J p b G l 0 Y V 9 n Z X R D b 2 5 z Z W 5 0 L D l 9 J n F 1 b 3 Q 7 L C Z x d W 9 0 O 1 N l Y 3 R p b 2 4 x L 1 J l c G 9 y d E t Q S V 9 O T 1 J U S F 8 y M D E 5 M T B f Q l B F U i 9 D a G F u Z 2 V k I F R 5 c G U u e 0 l u Z G l z c G 9 u a W J p b G l 0 Y V 9 n Z X R D b 2 5 z Z W 5 0 U 3 R h d H V z L D E w f S Z x d W 9 0 O y w m c X V v d D t T Z W N 0 a W 9 u M S 9 S Z X B v c n R L U E l f T k 9 S V E h f M j A x O T E w X 0 J Q R V I v Q 2 h h b m d l Z C B U e X B l L n t J b m R p c 3 B v b m l i a W x p d G F f Z 2 V 0 U G F 5 b W V u d F J l c X V l c 3 Q s M T F 9 J n F 1 b 3 Q 7 L C Z x d W 9 0 O 1 N l Y 3 R p b 2 4 x L 1 J l c G 9 y d E t Q S V 9 O T 1 J U S F 8 y M D E 5 M T B f Q l B F U i 9 D a G F u Z 2 V k I F R 5 c G U u e 0 l u Z G l z c G 9 u a W J p b G l 0 Y V 9 n Z X R Q Y X l t Z W 5 0 U 3 R h d H V z U m V x d W V z d C w x M n 0 m c X V v d D s s J n F 1 b 3 Q 7 U 2 V j d G l v b j E v U m V w b 3 J 0 S 1 B J X 0 5 P U l R I X z I w M T k x M F 9 C U E V S L 0 N o Y W 5 n Z W Q g V H l w Z S 5 7 S W 5 k a X N w b 2 5 p Y m l s a X R h X 2 d l d F B l c m l v Z G l j U G F 5 b W V u d F J l c X V l c 3 Q s M T N 9 J n F 1 b 3 Q 7 L C Z x d W 9 0 O 1 N l Y 3 R p b 2 4 x L 1 J l c G 9 y d E t Q S V 9 O T 1 J U S F 8 y M D E 5 M T B f Q l B F U i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x O T E w X 0 J Q R V I v Q 2 h h b m d l Z C B U e X B l L n t J b m R p c 3 B v b m l i a W x p d G F f c G F 5 b W V u d E l u a X R p Y X R p b 2 5 S Z X F 1 Z X N 0 L D E 1 f S Z x d W 9 0 O y w m c X V v d D t T Z W N 0 a W 9 u M S 9 S Z X B v c n R L U E l f T k 9 S V E h f M j A x O T E w X 0 J Q R V I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E 5 M T B f Q l B F U i 9 D a G F u Z 2 V k I F R 5 c G U u e 0 l u Z G l z c G 9 u a W J p b G l 0 Y V 9 y Z W F k Q W N j b 3 V u d E J h b G F u Y 2 U s M T d 9 J n F 1 b 3 Q 7 L C Z x d W 9 0 O 1 N l Y 3 R p b 2 4 x L 1 J l c G 9 y d E t Q S V 9 O T 1 J U S F 8 y M D E 5 M T B f Q l B F U i 9 D a G F u Z 2 V k I F R 5 c G U u e 0 l u Z G l z c G 9 u a W J p b G l 0 Y V 9 y Z W F k Q W N j b 3 V u d E R l d G F p b H M s M T h 9 J n F 1 b 3 Q 7 L C Z x d W 9 0 O 1 N l Y 3 R p b 2 4 x L 1 J l c G 9 y d E t Q S V 9 O T 1 J U S F 8 y M D E 5 M T B f Q l B F U i 9 D a G F u Z 2 V k I F R 5 c G U u e 0 l u Z G l z c G 9 u a W J p b G l 0 Y V 9 y Z W F k Q W N j b 3 V u d E x p c 3 Q s M T l 9 J n F 1 b 3 Q 7 L C Z x d W 9 0 O 1 N l Y 3 R p b 2 4 x L 1 J l c G 9 y d E t Q S V 9 O T 1 J U S F 8 y M D E 5 M T B f Q l B F U i 9 D a G F u Z 2 V k I F R 5 c G U u e 0 l u Z G l z c G 9 u a W J p b G l 0 Y V 9 y Z W F k Q W N j b 3 V u d F R y Y W 5 z Y W N 0 a W 9 u R G V 0 Y W l s c y w y M H 0 m c X V v d D s s J n F 1 b 3 Q 7 U 2 V j d G l v b j E v U m V w b 3 J 0 S 1 B J X 0 5 P U l R I X z I w M T k x M F 9 C U E V S L 0 N o Y W 5 n Z W Q g V H l w Z S 5 7 S W 5 k a X N w b 2 5 p Y m l s a X R h X 3 J l Y W R B Y 2 N v d W 5 0 V H J h b n N h Y 3 R p b 2 5 M a X N 0 L D I x f S Z x d W 9 0 O y w m c X V v d D t T Z W N 0 a W 9 u M S 9 S Z X B v c n R L U E l f T k 9 S V E h f M j A x O T E w X 0 J Q R V I v Q 2 h h b m d l Z C B U e X B l L n t J b m R p c 3 B v b m l i a W x p d G F f c m V h Z E N h c m R B Y 2 N v d W 5 0 Q m F s Y W 5 j Z X M s M j J 9 J n F 1 b 3 Q 7 L C Z x d W 9 0 O 1 N l Y 3 R p b 2 4 x L 1 J l c G 9 y d E t Q S V 9 O T 1 J U S F 8 y M D E 5 M T B f Q l B F U i 9 D a G F u Z 2 V k I F R 5 c G U u e 0 l u Z G l z c G 9 u a W J p b G l 0 Y V 9 y Z W F k Q 2 F y Z E F j Y 2 9 1 b n R E Z X R h a W x z L D I z f S Z x d W 9 0 O y w m c X V v d D t T Z W N 0 a W 9 u M S 9 S Z X B v c n R L U E l f T k 9 S V E h f M j A x O T E w X 0 J Q R V I v Q 2 h h b m d l Z C B U e X B l L n t J b m R p c 3 B v b m l i a W x p d G F f c m V h Z E N h c m R B Y 2 N v d W 5 0 T G l z d C w y N H 0 m c X V v d D s s J n F 1 b 3 Q 7 U 2 V j d G l v b j E v U m V w b 3 J 0 S 1 B J X 0 5 P U l R I X z I w M T k x M F 9 C U E V S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T k x M F 9 C U E V S L 0 N o Y W 5 n Z W Q g V H l w Z S 5 7 S W 5 k a X N w b 2 5 p Y m l s a X R h X 3 J l d H J p Z X Z l Q X N w c 3 B z L D I 2 f S Z x d W 9 0 O y w m c X V v d D t T Z W N 0 a W 9 u M S 9 S Z X B v c n R L U E l f T k 9 S V E h f M j A x O T E w X 0 J Q R V I v Q 2 h h b m d l Z C B U e X B l L n t J b m R p c 3 B v b m l i a W x p d G F f d X B k Y X R l Q 2 9 u c 2 V u d C w y N 3 0 m c X V v d D s s J n F 1 b 3 Q 7 U 2 V j d G l v b j E v U m V w b 3 J 0 S 1 B J X 0 5 P U l R I X z I w M T k x M F 9 C U E V S L 0 N o Y W 5 n Z W Q g V H l w Z S 5 7 S W 5 k a X N w b 2 5 p Y m l s a X R h X 3 V w Z G F 0 Z V B h e W 1 l b n R S Z X N v d X J j Z S w y O H 0 m c X V v d D s s J n F 1 b 3 Q 7 U 2 V j d G l v b j E v U m V w b 3 J 0 S 1 B J X 0 5 P U l R I X z I w M T k x M F 9 C U E V S L 0 N o Y W 5 n Z W Q g V H l w Z S 5 7 S W 5 k a X N w b 2 5 p Y m l s a X R h X 3 V w Z G F 0 Z V B l c m l v Z G l j U G F 5 b W V u d F J l c 2 9 1 c m N l L D I 5 f S Z x d W 9 0 O y w m c X V v d D t T Z W N 0 a W 9 u M S 9 S Z X B v c n R L U E l f T k 9 S V E h f M j A x O T E w X 0 J Q R V I v Q 2 h h b m d l Z C B U e X B l L n t J b m R p c 3 B v b m l i a W x p d G F f U G V y Y 1 9 j b 2 5 m a X J t Y X R p b 2 5 P Z k Z 1 b m R z L D M w f S Z x d W 9 0 O y w m c X V v d D t T Z W N 0 a W 9 u M S 9 S Z X B v c n R L U E l f T k 9 S V E h f M j A x O T E w X 0 J Q R V I v Q 2 h h b m d l Z C B U e X B l L n t J b m R p c 3 B v b m l i a W x p d G F f U G V y Y 1 9 k Z W x l d G V D b 2 5 z Z W 5 0 L D M x f S Z x d W 9 0 O y w m c X V v d D t T Z W N 0 a W 9 u M S 9 S Z X B v c n R L U E l f T k 9 S V E h f M j A x O T E w X 0 J Q R V I v Q 2 h h b m d l Z C B U e X B l L n t J b m R p c 3 B v b m l i a W x p d G F f U G V y Y 1 9 l c 3 R h Y m x p c 2 h D b 2 5 z Z W 5 0 L D M y f S Z x d W 9 0 O y w m c X V v d D t T Z W N 0 a W 9 u M S 9 S Z X B v c n R L U E l f T k 9 S V E h f M j A x O T E w X 0 J Q R V I v Q 2 h h b m d l Z C B U e X B l L n t J b m R p c 3 B v b m l i a W x p d G F f U G V y Y 1 9 n Z X R D b 2 5 z Z W 5 0 L D M z f S Z x d W 9 0 O y w m c X V v d D t T Z W N 0 a W 9 u M S 9 S Z X B v c n R L U E l f T k 9 S V E h f M j A x O T E w X 0 J Q R V I v Q 2 h h b m d l Z C B U e X B l L n t J b m R p c 3 B v b m l i a W x p d G F f U G V y Y 1 9 n Z X R D b 2 5 z Z W 5 0 U 3 R h d H V z L D M 0 f S Z x d W 9 0 O y w m c X V v d D t T Z W N 0 a W 9 u M S 9 S Z X B v c n R L U E l f T k 9 S V E h f M j A x O T E w X 0 J Q R V I v Q 2 h h b m d l Z C B U e X B l L n t J b m R p c 3 B v b m l i a W x p d G F f U G V y Y 1 9 n Z X R Q Y X l t Z W 5 0 U m V x d W V z d C w z N X 0 m c X V v d D s s J n F 1 b 3 Q 7 U 2 V j d G l v b j E v U m V w b 3 J 0 S 1 B J X 0 5 P U l R I X z I w M T k x M F 9 C U E V S L 0 N o Y W 5 n Z W Q g V H l w Z S 5 7 S W 5 k a X N w b 2 5 p Y m l s a X R h X 1 B l c m N f Z 2 V 0 U G F 5 b W V u d F N 0 Y X R 1 c 1 J l c X V l c 3 Q s M z Z 9 J n F 1 b 3 Q 7 L C Z x d W 9 0 O 1 N l Y 3 R p b 2 4 x L 1 J l c G 9 y d E t Q S V 9 O T 1 J U S F 8 y M D E 5 M T B f Q l B F U i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E 5 M T B f Q l B F U i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E 5 M T B f Q l B F U i 9 D a G F u Z 2 V k I F R 5 c G U u e 0 l u Z G l z c G 9 u a W J p b G l 0 Y V 9 Q Z X J j X 3 B h e W 1 l b n R J b m l 0 a W F 0 a W 9 u U m V x d W V z d C w z O X 0 m c X V v d D s s J n F 1 b 3 Q 7 U 2 V j d G l v b j E v U m V w b 3 J 0 S 1 B J X 0 5 P U l R I X z I w M T k x M F 9 C U E V S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E 5 M T B f Q l B F U i 9 D a G F u Z 2 V k I F R 5 c G U u e 0 l u Z G l z c G 9 u a W J p b G l 0 Y V 9 Q Z X J j X 3 J l Y W R B Y 2 N v d W 5 0 Q m F s Y W 5 j Z S w 0 M X 0 m c X V v d D s s J n F 1 b 3 Q 7 U 2 V j d G l v b j E v U m V w b 3 J 0 S 1 B J X 0 5 P U l R I X z I w M T k x M F 9 C U E V S L 0 N o Y W 5 n Z W Q g V H l w Z S 5 7 S W 5 k a X N w b 2 5 p Y m l s a X R h X 1 B l c m N f c m V h Z E F j Y 2 9 1 b n R E Z X R h a W x z L D Q y f S Z x d W 9 0 O y w m c X V v d D t T Z W N 0 a W 9 u M S 9 S Z X B v c n R L U E l f T k 9 S V E h f M j A x O T E w X 0 J Q R V I v Q 2 h h b m d l Z C B U e X B l L n t J b m R p c 3 B v b m l i a W x p d G F f U G V y Y 1 9 y Z W F k Q W N j b 3 V u d E x p c 3 Q s N D N 9 J n F 1 b 3 Q 7 L C Z x d W 9 0 O 1 N l Y 3 R p b 2 4 x L 1 J l c G 9 y d E t Q S V 9 O T 1 J U S F 8 y M D E 5 M T B f Q l B F U i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x O T E w X 0 J Q R V I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T k x M F 9 C U E V S L 0 N o Y W 5 n Z W Q g V H l w Z S 5 7 S W 5 k a X N w b 2 5 p Y m l s a X R h X 1 B l c m N f c m V h Z E N h c m R B Y 2 N v d W 5 0 Q m F s Y W 5 j Z X M s N D Z 9 J n F 1 b 3 Q 7 L C Z x d W 9 0 O 1 N l Y 3 R p b 2 4 x L 1 J l c G 9 y d E t Q S V 9 O T 1 J U S F 8 y M D E 5 M T B f Q l B F U i 9 D a G F u Z 2 V k I F R 5 c G U u e 0 l u Z G l z c G 9 u a W J p b G l 0 Y V 9 Q Z X J j X 3 J l Y W R D Y X J k Q W N j b 3 V u d E R l d G F p b H M s N D d 9 J n F 1 b 3 Q 7 L C Z x d W 9 0 O 1 N l Y 3 R p b 2 4 x L 1 J l c G 9 y d E t Q S V 9 O T 1 J U S F 8 y M D E 5 M T B f Q l B F U i 9 D a G F u Z 2 V k I F R 5 c G U u e 0 l u Z G l z c G 9 u a W J p b G l 0 Y V 9 Q Z X J j X 3 J l Y W R D Y X J k Q W N j b 3 V u d E x p c 3 Q s N D h 9 J n F 1 b 3 Q 7 L C Z x d W 9 0 O 1 N l Y 3 R p b 2 4 x L 1 J l c G 9 y d E t Q S V 9 O T 1 J U S F 8 y M D E 5 M T B f Q l B F U i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T k x M F 9 C U E V S L 0 N o Y W 5 n Z W Q g V H l w Z S 5 7 S W 5 k a X N w b 2 5 p Y m l s a X R h X 1 B l c m N f c m V 0 c m l l d m V B c 3 B z c H M s N T B 9 J n F 1 b 3 Q 7 L C Z x d W 9 0 O 1 N l Y 3 R p b 2 4 x L 1 J l c G 9 y d E t Q S V 9 O T 1 J U S F 8 y M D E 5 M T B f Q l B F U i 9 D a G F u Z 2 V k I F R 5 c G U u e 0 l u Z G l z c G 9 u a W J p b G l 0 Y V 9 Q Z X J j X 3 V w Z G F 0 Z U N v b n N l b n Q s N T F 9 J n F 1 b 3 Q 7 L C Z x d W 9 0 O 1 N l Y 3 R p b 2 4 x L 1 J l c G 9 y d E t Q S V 9 O T 1 J U S F 8 y M D E 5 M T B f Q l B F U i 9 D a G F u Z 2 V k I F R 5 c G U u e 0 l u Z G l z c G 9 u a W J p b G l 0 Y V 9 Q Z X J j X 3 V w Z G F 0 Z V B h e W 1 l b n R S Z X N v d X J j Z S w 1 M n 0 m c X V v d D s s J n F 1 b 3 Q 7 U 2 V j d G l v b j E v U m V w b 3 J 0 S 1 B J X 0 5 P U l R I X z I w M T k x M F 9 C U E V S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E 5 M T B f Q l B F U i 9 D a G F u Z 2 V k I F R 5 c G U u e 0 9 L X 2 N v b m Z p c m 1 h d G l v b k 9 m R n V u Z H M s N T R 9 J n F 1 b 3 Q 7 L C Z x d W 9 0 O 1 N l Y 3 R p b 2 4 x L 1 J l c G 9 y d E t Q S V 9 O T 1 J U S F 8 y M D E 5 M T B f Q l B F U i 9 D a G F u Z 2 V k I F R 5 c G U u e 0 9 L X 2 R l b G V 0 Z U N v b n N l b n Q s N T V 9 J n F 1 b 3 Q 7 L C Z x d W 9 0 O 1 N l Y 3 R p b 2 4 x L 1 J l c G 9 y d E t Q S V 9 O T 1 J U S F 8 y M D E 5 M T B f Q l B F U i 9 D a G F u Z 2 V k I F R 5 c G U u e 0 9 L X 2 V z d G F i b G l z a E N v b n N l b n Q s N T Z 9 J n F 1 b 3 Q 7 L C Z x d W 9 0 O 1 N l Y 3 R p b 2 4 x L 1 J l c G 9 y d E t Q S V 9 O T 1 J U S F 8 y M D E 5 M T B f Q l B F U i 9 D a G F u Z 2 V k I F R 5 c G U u e 0 9 L X 2 d l d E N v b n N l b n Q s N T d 9 J n F 1 b 3 Q 7 L C Z x d W 9 0 O 1 N l Y 3 R p b 2 4 x L 1 J l c G 9 y d E t Q S V 9 O T 1 J U S F 8 y M D E 5 M T B f Q l B F U i 9 D a G F u Z 2 V k I F R 5 c G U u e 0 9 L X 2 d l d E N v b n N l b n R T d G F 0 d X M s N T h 9 J n F 1 b 3 Q 7 L C Z x d W 9 0 O 1 N l Y 3 R p b 2 4 x L 1 J l c G 9 y d E t Q S V 9 O T 1 J U S F 8 y M D E 5 M T B f Q l B F U i 9 D a G F u Z 2 V k I F R 5 c G U u e 0 9 L X 2 d l d F B h e W 1 l b n R S Z X F 1 Z X N 0 L D U 5 f S Z x d W 9 0 O y w m c X V v d D t T Z W N 0 a W 9 u M S 9 S Z X B v c n R L U E l f T k 9 S V E h f M j A x O T E w X 0 J Q R V I v Q 2 h h b m d l Z C B U e X B l L n t P S 1 9 n Z X R Q Y X l t Z W 5 0 U 3 R h d H V z U m V x d W V z d C w 2 M H 0 m c X V v d D s s J n F 1 b 3 Q 7 U 2 V j d G l v b j E v U m V w b 3 J 0 S 1 B J X 0 5 P U l R I X z I w M T k x M F 9 C U E V S L 0 N o Y W 5 n Z W Q g V H l w Z S 5 7 T 0 t f Z 2 V 0 U G V y a W 9 k a W N Q Y X l t Z W 5 0 U m V x d W V z d C w 2 M X 0 m c X V v d D s s J n F 1 b 3 Q 7 U 2 V j d G l v b j E v U m V w b 3 J 0 S 1 B J X 0 5 P U l R I X z I w M T k x M F 9 C U E V S L 0 N o Y W 5 n Z W Q g V H l w Z S 5 7 T 0 t f Z 2 V 0 U G V y a W 9 k a W N Q Y X l t Z W 5 0 U 3 R h d H V z U m V x d W V z d C w 2 M n 0 m c X V v d D s s J n F 1 b 3 Q 7 U 2 V j d G l v b j E v U m V w b 3 J 0 S 1 B J X 0 5 P U l R I X z I w M T k x M F 9 C U E V S L 0 N o Y W 5 n Z W Q g V H l w Z S 5 7 T 0 t f c G F 5 b W V u d E l u a X R p Y X R p b 2 5 S Z X F 1 Z X N 0 L D Y z f S Z x d W 9 0 O y w m c X V v d D t T Z W N 0 a W 9 u M S 9 S Z X B v c n R L U E l f T k 9 S V E h f M j A x O T E w X 0 J Q R V I v Q 2 h h b m d l Z C B U e X B l L n t P S 1 9 w Z X J p b 2 R p Y 1 B h e W 1 l b n R J b m l 0 a W F 0 a W 9 u U m V x d W V z d C w 2 N H 0 m c X V v d D s s J n F 1 b 3 Q 7 U 2 V j d G l v b j E v U m V w b 3 J 0 S 1 B J X 0 5 P U l R I X z I w M T k x M F 9 C U E V S L 0 N o Y W 5 n Z W Q g V H l w Z S 5 7 T 0 t f c m V h Z E F j Y 2 9 1 b n R C Y W x h b m N l L D Y 1 f S Z x d W 9 0 O y w m c X V v d D t T Z W N 0 a W 9 u M S 9 S Z X B v c n R L U E l f T k 9 S V E h f M j A x O T E w X 0 J Q R V I v Q 2 h h b m d l Z C B U e X B l L n t P S 1 9 y Z W F k Q W N j b 3 V u d E R l d G F p b H M s N j Z 9 J n F 1 b 3 Q 7 L C Z x d W 9 0 O 1 N l Y 3 R p b 2 4 x L 1 J l c G 9 y d E t Q S V 9 O T 1 J U S F 8 y M D E 5 M T B f Q l B F U i 9 D a G F u Z 2 V k I F R 5 c G U u e 0 9 L X 3 J l Y W R B Y 2 N v d W 5 0 T G l z d C w 2 N 3 0 m c X V v d D s s J n F 1 b 3 Q 7 U 2 V j d G l v b j E v U m V w b 3 J 0 S 1 B J X 0 5 P U l R I X z I w M T k x M F 9 C U E V S L 0 N o Y W 5 n Z W Q g V H l w Z S 5 7 T 0 t f c m V h Z E F j Y 2 9 1 b n R U c m F u c 2 F j d G l v b k R l d G F p b H M s N j h 9 J n F 1 b 3 Q 7 L C Z x d W 9 0 O 1 N l Y 3 R p b 2 4 x L 1 J l c G 9 y d E t Q S V 9 O T 1 J U S F 8 y M D E 5 M T B f Q l B F U i 9 D a G F u Z 2 V k I F R 5 c G U u e 0 9 L X 3 J l Y W R B Y 2 N v d W 5 0 V H J h b n N h Y 3 R p b 2 5 M a X N 0 L D Y 5 f S Z x d W 9 0 O y w m c X V v d D t T Z W N 0 a W 9 u M S 9 S Z X B v c n R L U E l f T k 9 S V E h f M j A x O T E w X 0 J Q R V I v Q 2 h h b m d l Z C B U e X B l L n t P S 1 9 y Z W F k Q 2 F y Z E F j Y 2 9 1 b n R C Y W x h b m N l c y w 3 M H 0 m c X V v d D s s J n F 1 b 3 Q 7 U 2 V j d G l v b j E v U m V w b 3 J 0 S 1 B J X 0 5 P U l R I X z I w M T k x M F 9 C U E V S L 0 N o Y W 5 n Z W Q g V H l w Z S 5 7 T 0 t f c m V h Z E N h c m R B Y 2 N v d W 5 0 R G V 0 Y W l s c y w 3 M X 0 m c X V v d D s s J n F 1 b 3 Q 7 U 2 V j d G l v b j E v U m V w b 3 J 0 S 1 B J X 0 5 P U l R I X z I w M T k x M F 9 C U E V S L 0 N o Y W 5 n Z W Q g V H l w Z S 5 7 T 0 t f c m V h Z E N h c m R B Y 2 N v d W 5 0 T G l z d C w 3 M n 0 m c X V v d D s s J n F 1 b 3 Q 7 U 2 V j d G l v b j E v U m V w b 3 J 0 S 1 B J X 0 5 P U l R I X z I w M T k x M F 9 C U E V S L 0 N o Y W 5 n Z W Q g V H l w Z S 5 7 T 0 t f c m V h Z E N h c m R B Y 2 N v d W 5 0 V H J h b n N h Y 3 R p b 2 5 M a X N 0 L D c z f S Z x d W 9 0 O y w m c X V v d D t T Z W N 0 a W 9 u M S 9 S Z X B v c n R L U E l f T k 9 S V E h f M j A x O T E w X 0 J Q R V I v Q 2 h h b m d l Z C B U e X B l L n t P S 1 9 y Z X R y a W V 2 Z U F z c H N w c y w 3 N H 0 m c X V v d D s s J n F 1 b 3 Q 7 U 2 V j d G l v b j E v U m V w b 3 J 0 S 1 B J X 0 5 P U l R I X z I w M T k x M F 9 C U E V S L 0 N o Y W 5 n Z W Q g V H l w Z S 5 7 T 0 t f d X B k Y X R l Q 2 9 u c 2 V u d C w 3 N X 0 m c X V v d D s s J n F 1 b 3 Q 7 U 2 V j d G l v b j E v U m V w b 3 J 0 S 1 B J X 0 5 P U l R I X z I w M T k x M F 9 C U E V S L 0 N o Y W 5 n Z W Q g V H l w Z S 5 7 T 0 t f d X B k Y X R l U G F 5 b W V u d F J l c 2 9 1 c m N l L D c 2 f S Z x d W 9 0 O y w m c X V v d D t T Z W N 0 a W 9 u M S 9 S Z X B v c n R L U E l f T k 9 S V E h f M j A x O T E w X 0 J Q R V I v Q 2 h h b m d l Z C B U e X B l L n t P S 1 9 1 c G R h d G V Q Z X J p b 2 R p Y 1 B h e W 1 l b n R S Z X N v d X J j Z S w 3 N 3 0 m c X V v d D s s J n F 1 b 3 Q 7 U 2 V j d G l v b j E v U m V w b 3 J 0 S 1 B J X 0 5 P U l R I X z I w M T k x M F 9 C U E V S L 0 N o Y W 5 n Z W Q g V H l w Z S 5 7 U H J v Y m x l b W F B c H B s a W N h d G l 2 b 1 9 Q Z X J j X 2 N v b m Z p c m 1 h d G l v b k 9 m R n V u Z H M s N z h 9 J n F 1 b 3 Q 7 L C Z x d W 9 0 O 1 N l Y 3 R p b 2 4 x L 1 J l c G 9 y d E t Q S V 9 O T 1 J U S F 8 y M D E 5 M T B f Q l B F U i 9 D a G F u Z 2 V k I F R 5 c G U u e 1 B y b 2 J s Z W 1 h Q X B w b G l j Y X R p d m 9 f U G V y Y 1 9 k Z W x l d G V D b 2 5 z Z W 5 0 L D c 5 f S Z x d W 9 0 O y w m c X V v d D t T Z W N 0 a W 9 u M S 9 S Z X B v c n R L U E l f T k 9 S V E h f M j A x O T E w X 0 J Q R V I v Q 2 h h b m d l Z C B U e X B l L n t Q c m 9 i b G V t Y U F w c G x p Y 2 F 0 a X Z v X 1 B l c m N f Z X N 0 Y W J s a X N o Q 2 9 u c 2 V u d C w 4 M H 0 m c X V v d D s s J n F 1 b 3 Q 7 U 2 V j d G l v b j E v U m V w b 3 J 0 S 1 B J X 0 5 P U l R I X z I w M T k x M F 9 C U E V S L 0 N o Y W 5 n Z W Q g V H l w Z S 5 7 U H J v Y m x l b W F B c H B s a W N h d G l 2 b 1 9 Q Z X J j X 2 d l d E N v b n N l b n Q s O D F 9 J n F 1 b 3 Q 7 L C Z x d W 9 0 O 1 N l Y 3 R p b 2 4 x L 1 J l c G 9 y d E t Q S V 9 O T 1 J U S F 8 y M D E 5 M T B f Q l B F U i 9 D a G F u Z 2 V k I F R 5 c G U u e 1 B y b 2 J s Z W 1 h Q X B w b G l j Y X R p d m 9 f U G V y Y 1 9 n Z X R D b 2 5 z Z W 5 0 U 3 R h d H V z L D g y f S Z x d W 9 0 O y w m c X V v d D t T Z W N 0 a W 9 u M S 9 S Z X B v c n R L U E l f T k 9 S V E h f M j A x O T E w X 0 J Q R V I v Q 2 h h b m d l Z C B U e X B l L n t Q c m 9 i b G V t Y U F w c G x p Y 2 F 0 a X Z v X 1 B l c m N f Z 2 V 0 U G F 5 b W V u d F J l c X V l c 3 Q s O D N 9 J n F 1 b 3 Q 7 L C Z x d W 9 0 O 1 N l Y 3 R p b 2 4 x L 1 J l c G 9 y d E t Q S V 9 O T 1 J U S F 8 y M D E 5 M T B f Q l B F U i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T k x M F 9 C U E V S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E 5 M T B f Q l B F U i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x O T E w X 0 J Q R V I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x O T E w X 0 J Q R V I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E 5 M T B f Q l B F U i 9 D a G F u Z 2 V k I F R 5 c G U u e 1 B y b 2 J s Z W 1 h Q X B w b G l j Y X R p d m 9 f U G V y Y 1 9 y Z W F k Q W N j b 3 V u d E J h b G F u Y 2 U s O D l 9 J n F 1 b 3 Q 7 L C Z x d W 9 0 O 1 N l Y 3 R p b 2 4 x L 1 J l c G 9 y d E t Q S V 9 O T 1 J U S F 8 y M D E 5 M T B f Q l B F U i 9 D a G F u Z 2 V k I F R 5 c G U u e 1 B y b 2 J s Z W 1 h Q X B w b G l j Y X R p d m 9 f U G V y Y 1 9 y Z W F k Q W N j b 3 V u d E R l d G F p b H M s O T B 9 J n F 1 b 3 Q 7 L C Z x d W 9 0 O 1 N l Y 3 R p b 2 4 x L 1 J l c G 9 y d E t Q S V 9 O T 1 J U S F 8 y M D E 5 M T B f Q l B F U i 9 D a G F u Z 2 V k I F R 5 c G U u e 1 B y b 2 J s Z W 1 h Q X B w b G l j Y X R p d m 9 f U G V y Y 1 9 y Z W F k Q W N j b 3 V u d E x p c 3 Q s O T F 9 J n F 1 b 3 Q 7 L C Z x d W 9 0 O 1 N l Y 3 R p b 2 4 x L 1 J l c G 9 y d E t Q S V 9 O T 1 J U S F 8 y M D E 5 M T B f Q l B F U i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T k x M F 9 C U E V S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x O T E w X 0 J Q R V I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E 5 M T B f Q l B F U i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x O T E w X 0 J Q R V I v Q 2 h h b m d l Z C B U e X B l L n t Q c m 9 i b G V t Y U F w c G x p Y 2 F 0 a X Z v X 1 B l c m N f c m V h Z E N h c m R B Y 2 N v d W 5 0 T G l z d C w 5 N n 0 m c X V v d D s s J n F 1 b 3 Q 7 U 2 V j d G l v b j E v U m V w b 3 J 0 S 1 B J X 0 5 P U l R I X z I w M T k x M F 9 C U E V S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T k x M F 9 C U E V S L 0 N o Y W 5 n Z W Q g V H l w Z S 5 7 U H J v Y m x l b W F B c H B s a W N h d G l 2 b 1 9 Q Z X J j X 3 J l d H J p Z X Z l Q X N w c 3 B z L D k 4 f S Z x d W 9 0 O y w m c X V v d D t T Z W N 0 a W 9 u M S 9 S Z X B v c n R L U E l f T k 9 S V E h f M j A x O T E w X 0 J Q R V I v Q 2 h h b m d l Z C B U e X B l L n t Q c m 9 i b G V t Y U F w c G x p Y 2 F 0 a X Z v X 1 B l c m N f d X B k Y X R l Q 2 9 u c 2 V u d C w 5 O X 0 m c X V v d D s s J n F 1 b 3 Q 7 U 2 V j d G l v b j E v U m V w b 3 J 0 S 1 B J X 0 5 P U l R I X z I w M T k x M F 9 C U E V S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E 5 M T B f Q l B F U i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E 5 M T B f Q l B F U i 9 D a G F u Z 2 V k I F R 5 c G U u e 1 B y b 2 J s Z W 1 h Q X B w b G l j Y X R p d m 9 f Y 2 9 u Z m l y b W F 0 a W 9 u T 2 Z G d W 5 k c y w x M D J 9 J n F 1 b 3 Q 7 L C Z x d W 9 0 O 1 N l Y 3 R p b 2 4 x L 1 J l c G 9 y d E t Q S V 9 O T 1 J U S F 8 y M D E 5 M T B f Q l B F U i 9 D a G F u Z 2 V k I F R 5 c G U u e 1 B y b 2 J s Z W 1 h Q X B w b G l j Y X R p d m 9 f Z G V s Z X R l Q 2 9 u c 2 V u d C w x M D N 9 J n F 1 b 3 Q 7 L C Z x d W 9 0 O 1 N l Y 3 R p b 2 4 x L 1 J l c G 9 y d E t Q S V 9 O T 1 J U S F 8 y M D E 5 M T B f Q l B F U i 9 D a G F u Z 2 V k I F R 5 c G U u e 1 B y b 2 J s Z W 1 h Q X B w b G l j Y X R p d m 9 f Z X N 0 Y W J s a X N o Q 2 9 u c 2 V u d C w x M D R 9 J n F 1 b 3 Q 7 L C Z x d W 9 0 O 1 N l Y 3 R p b 2 4 x L 1 J l c G 9 y d E t Q S V 9 O T 1 J U S F 8 y M D E 5 M T B f Q l B F U i 9 D a G F u Z 2 V k I F R 5 c G U u e 1 B y b 2 J s Z W 1 h Q X B w b G l j Y X R p d m 9 f Z 2 V 0 Q 2 9 u c 2 V u d C w x M D V 9 J n F 1 b 3 Q 7 L C Z x d W 9 0 O 1 N l Y 3 R p b 2 4 x L 1 J l c G 9 y d E t Q S V 9 O T 1 J U S F 8 y M D E 5 M T B f Q l B F U i 9 D a G F u Z 2 V k I F R 5 c G U u e 1 B y b 2 J s Z W 1 h Q X B w b G l j Y X R p d m 9 f Z 2 V 0 Q 2 9 u c 2 V u d F N 0 Y X R 1 c y w x M D Z 9 J n F 1 b 3 Q 7 L C Z x d W 9 0 O 1 N l Y 3 R p b 2 4 x L 1 J l c G 9 y d E t Q S V 9 O T 1 J U S F 8 y M D E 5 M T B f Q l B F U i 9 D a G F u Z 2 V k I F R 5 c G U u e 1 B y b 2 J s Z W 1 h Q X B w b G l j Y X R p d m 9 f Z 2 V 0 U G F 5 b W V u d F J l c X V l c 3 Q s M T A 3 f S Z x d W 9 0 O y w m c X V v d D t T Z W N 0 a W 9 u M S 9 S Z X B v c n R L U E l f T k 9 S V E h f M j A x O T E w X 0 J Q R V I v Q 2 h h b m d l Z C B U e X B l L n t Q c m 9 i b G V t Y U F w c G x p Y 2 F 0 a X Z v X 2 d l d F B h e W 1 l b n R T d G F 0 d X N S Z X F 1 Z X N 0 L D E w O H 0 m c X V v d D s s J n F 1 b 3 Q 7 U 2 V j d G l v b j E v U m V w b 3 J 0 S 1 B J X 0 5 P U l R I X z I w M T k x M F 9 C U E V S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T k x M F 9 C U E V S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T k x M F 9 C U E V S L 0 N o Y W 5 n Z W Q g V H l w Z S 5 7 U H J v Y m x l b W F B c H B s a W N h d G l 2 b 1 9 w Y X l t Z W 5 0 S W 5 p d G l h d G l v b l J l c X V l c 3 Q s M T E x f S Z x d W 9 0 O y w m c X V v d D t T Z W N 0 a W 9 u M S 9 S Z X B v c n R L U E l f T k 9 S V E h f M j A x O T E w X 0 J Q R V I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T k x M F 9 C U E V S L 0 N o Y W 5 n Z W Q g V H l w Z S 5 7 U H J v Y m x l b W F B c H B s a W N h d G l 2 b 1 9 y Z W F k Q W N j b 3 V u d E J h b G F u Y 2 U s M T E z f S Z x d W 9 0 O y w m c X V v d D t T Z W N 0 a W 9 u M S 9 S Z X B v c n R L U E l f T k 9 S V E h f M j A x O T E w X 0 J Q R V I v Q 2 h h b m d l Z C B U e X B l L n t Q c m 9 i b G V t Y U F w c G x p Y 2 F 0 a X Z v X 3 J l Y W R B Y 2 N v d W 5 0 R G V 0 Y W l s c y w x M T R 9 J n F 1 b 3 Q 7 L C Z x d W 9 0 O 1 N l Y 3 R p b 2 4 x L 1 J l c G 9 y d E t Q S V 9 O T 1 J U S F 8 y M D E 5 M T B f Q l B F U i 9 D a G F u Z 2 V k I F R 5 c G U u e 1 B y b 2 J s Z W 1 h Q X B w b G l j Y X R p d m 9 f c m V h Z E F j Y 2 9 1 b n R M a X N 0 L D E x N X 0 m c X V v d D s s J n F 1 b 3 Q 7 U 2 V j d G l v b j E v U m V w b 3 J 0 S 1 B J X 0 5 P U l R I X z I w M T k x M F 9 C U E V S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E 5 M T B f Q l B F U i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x O T E w X 0 J Q R V I v Q 2 h h b m d l Z C B U e X B l L n t Q c m 9 i b G V t Y U F w c G x p Y 2 F 0 a X Z v X 3 J l Y W R D Y X J k Q W N j b 3 V u d E J h b G F u Y 2 V z L D E x O H 0 m c X V v d D s s J n F 1 b 3 Q 7 U 2 V j d G l v b j E v U m V w b 3 J 0 S 1 B J X 0 5 P U l R I X z I w M T k x M F 9 C U E V S L 0 N o Y W 5 n Z W Q g V H l w Z S 5 7 U H J v Y m x l b W F B c H B s a W N h d G l 2 b 1 9 y Z W F k Q 2 F y Z E F j Y 2 9 1 b n R E Z X R h a W x z L D E x O X 0 m c X V v d D s s J n F 1 b 3 Q 7 U 2 V j d G l v b j E v U m V w b 3 J 0 S 1 B J X 0 5 P U l R I X z I w M T k x M F 9 C U E V S L 0 N o Y W 5 n Z W Q g V H l w Z S 5 7 U H J v Y m x l b W F B c H B s a W N h d G l 2 b 1 9 y Z W F k Q 2 F y Z E F j Y 2 9 1 b n R M a X N 0 L D E y M H 0 m c X V v d D s s J n F 1 b 3 Q 7 U 2 V j d G l v b j E v U m V w b 3 J 0 S 1 B J X 0 5 P U l R I X z I w M T k x M F 9 C U E V S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x O T E w X 0 J Q R V I v Q 2 h h b m d l Z C B U e X B l L n t Q c m 9 i b G V t Y U F w c G x p Y 2 F 0 a X Z v X 3 J l d H J p Z X Z l Q X N w c 3 B z L D E y M n 0 m c X V v d D s s J n F 1 b 3 Q 7 U 2 V j d G l v b j E v U m V w b 3 J 0 S 1 B J X 0 5 P U l R I X z I w M T k x M F 9 C U E V S L 0 N o Y W 5 n Z W Q g V H l w Z S 5 7 U H J v Y m x l b W F B c H B s a W N h d G l 2 b 1 9 1 c G R h d G V D b 2 5 z Z W 5 0 L D E y M 3 0 m c X V v d D s s J n F 1 b 3 Q 7 U 2 V j d G l v b j E v U m V w b 3 J 0 S 1 B J X 0 5 P U l R I X z I w M T k x M F 9 C U E V S L 0 N o Y W 5 n Z W Q g V H l w Z S 5 7 U H J v Y m x l b W F B c H B s a W N h d G l 2 b 1 9 1 c G R h d G V Q Y X l t Z W 5 0 U m V z b 3 V y Y 2 U s M T I 0 f S Z x d W 9 0 O y w m c X V v d D t T Z W N 0 a W 9 u M S 9 S Z X B v c n R L U E l f T k 9 S V E h f M j A x O T E w X 0 J Q R V I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T k x M F 9 C U E V S L 0 N o Y W 5 n Z W Q g V H l w Z S 5 7 U H J v Y m x l b W F D b G l l b n R f Y 2 9 u Z m l y b W F 0 a W 9 u T 2 Z G d W 5 k c y w x M j Z 9 J n F 1 b 3 Q 7 L C Z x d W 9 0 O 1 N l Y 3 R p b 2 4 x L 1 J l c G 9 y d E t Q S V 9 O T 1 J U S F 8 y M D E 5 M T B f Q l B F U i 9 D a G F u Z 2 V k I F R 5 c G U u e 1 B y b 2 J s Z W 1 h Q 2 x p Z W 5 0 X 2 R l b G V 0 Z U N v b n N l b n Q s M T I 3 f S Z x d W 9 0 O y w m c X V v d D t T Z W N 0 a W 9 u M S 9 S Z X B v c n R L U E l f T k 9 S V E h f M j A x O T E w X 0 J Q R V I v Q 2 h h b m d l Z C B U e X B l L n t Q c m 9 i b G V t Y U N s a W V u d F 9 l c 3 R h Y m x p c 2 h D b 2 5 z Z W 5 0 L D E y O H 0 m c X V v d D s s J n F 1 b 3 Q 7 U 2 V j d G l v b j E v U m V w b 3 J 0 S 1 B J X 0 5 P U l R I X z I w M T k x M F 9 C U E V S L 0 N o Y W 5 n Z W Q g V H l w Z S 5 7 U H J v Y m x l b W F D b G l l b n R f Z 2 V 0 Q 2 9 u c 2 V u d C w x M j l 9 J n F 1 b 3 Q 7 L C Z x d W 9 0 O 1 N l Y 3 R p b 2 4 x L 1 J l c G 9 y d E t Q S V 9 O T 1 J U S F 8 y M D E 5 M T B f Q l B F U i 9 D a G F u Z 2 V k I F R 5 c G U u e 1 B y b 2 J s Z W 1 h Q 2 x p Z W 5 0 X 2 d l d E N v b n N l b n R T d G F 0 d X M s M T M w f S Z x d W 9 0 O y w m c X V v d D t T Z W N 0 a W 9 u M S 9 S Z X B v c n R L U E l f T k 9 S V E h f M j A x O T E w X 0 J Q R V I v Q 2 h h b m d l Z C B U e X B l L n t Q c m 9 i b G V t Y U N s a W V u d F 9 n Z X R Q Y X l t Z W 5 0 U m V x d W V z d C w x M z F 9 J n F 1 b 3 Q 7 L C Z x d W 9 0 O 1 N l Y 3 R p b 2 4 x L 1 J l c G 9 y d E t Q S V 9 O T 1 J U S F 8 y M D E 5 M T B f Q l B F U i 9 D a G F u Z 2 V k I F R 5 c G U u e 1 B y b 2 J s Z W 1 h Q 2 x p Z W 5 0 X 2 d l d F B h e W 1 l b n R T d G F 0 d X N S Z X F 1 Z X N 0 L D E z M n 0 m c X V v d D s s J n F 1 b 3 Q 7 U 2 V j d G l v b j E v U m V w b 3 J 0 S 1 B J X 0 5 P U l R I X z I w M T k x M F 9 C U E V S L 0 N o Y W 5 n Z W Q g V H l w Z S 5 7 U H J v Y m x l b W F D b G l l b n R f Z 2 V 0 U G V y a W 9 k a W N Q Y X l t Z W 5 0 U m V x d W V z d C w x M z N 9 J n F 1 b 3 Q 7 L C Z x d W 9 0 O 1 N l Y 3 R p b 2 4 x L 1 J l c G 9 y d E t Q S V 9 O T 1 J U S F 8 y M D E 5 M T B f Q l B F U i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x O T E w X 0 J Q R V I v Q 2 h h b m d l Z C B U e X B l L n t Q c m 9 i b G V t Y U N s a W V u d F 9 w Y X l t Z W 5 0 S W 5 p d G l h d G l v b l J l c X V l c 3 Q s M T M 1 f S Z x d W 9 0 O y w m c X V v d D t T Z W N 0 a W 9 u M S 9 S Z X B v c n R L U E l f T k 9 S V E h f M j A x O T E w X 0 J Q R V I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E 5 M T B f Q l B F U i 9 D a G F u Z 2 V k I F R 5 c G U u e 1 B y b 2 J s Z W 1 h Q 2 x p Z W 5 0 X 3 J l Y W R B Y 2 N v d W 5 0 Q m F s Y W 5 j Z S w x M z d 9 J n F 1 b 3 Q 7 L C Z x d W 9 0 O 1 N l Y 3 R p b 2 4 x L 1 J l c G 9 y d E t Q S V 9 O T 1 J U S F 8 y M D E 5 M T B f Q l B F U i 9 D a G F u Z 2 V k I F R 5 c G U u e 1 B y b 2 J s Z W 1 h Q 2 x p Z W 5 0 X 3 J l Y W R B Y 2 N v d W 5 0 R G V 0 Y W l s c y w x M z h 9 J n F 1 b 3 Q 7 L C Z x d W 9 0 O 1 N l Y 3 R p b 2 4 x L 1 J l c G 9 y d E t Q S V 9 O T 1 J U S F 8 y M D E 5 M T B f Q l B F U i 9 D a G F u Z 2 V k I F R 5 c G U u e 1 B y b 2 J s Z W 1 h Q 2 x p Z W 5 0 X 3 J l Y W R B Y 2 N v d W 5 0 T G l z d C w x M z l 9 J n F 1 b 3 Q 7 L C Z x d W 9 0 O 1 N l Y 3 R p b 2 4 x L 1 J l c G 9 y d E t Q S V 9 O T 1 J U S F 8 y M D E 5 M T B f Q l B F U i 9 D a G F u Z 2 V k I F R 5 c G U u e 1 B y b 2 J s Z W 1 h Q 2 x p Z W 5 0 X 3 J l Y W R B Y 2 N v d W 5 0 V H J h b n N h Y 3 R p b 2 5 E Z X R h a W x z L D E 0 M H 0 m c X V v d D s s J n F 1 b 3 Q 7 U 2 V j d G l v b j E v U m V w b 3 J 0 S 1 B J X 0 5 P U l R I X z I w M T k x M F 9 C U E V S L 0 N o Y W 5 n Z W Q g V H l w Z S 5 7 U H J v Y m x l b W F D b G l l b n R f c m V h Z E F j Y 2 9 1 b n R U c m F u c 2 F j d G l v b k x p c 3 Q s M T Q x f S Z x d W 9 0 O y w m c X V v d D t T Z W N 0 a W 9 u M S 9 S Z X B v c n R L U E l f T k 9 S V E h f M j A x O T E w X 0 J Q R V I v Q 2 h h b m d l Z C B U e X B l L n t Q c m 9 i b G V t Y U N s a W V u d F 9 y Z W F k Q 2 F y Z E F j Y 2 9 1 b n R C Y W x h b m N l c y w x N D J 9 J n F 1 b 3 Q 7 L C Z x d W 9 0 O 1 N l Y 3 R p b 2 4 x L 1 J l c G 9 y d E t Q S V 9 O T 1 J U S F 8 y M D E 5 M T B f Q l B F U i 9 D a G F u Z 2 V k I F R 5 c G U u e 1 B y b 2 J s Z W 1 h Q 2 x p Z W 5 0 X 3 J l Y W R D Y X J k Q W N j b 3 V u d E R l d G F p b H M s M T Q z f S Z x d W 9 0 O y w m c X V v d D t T Z W N 0 a W 9 u M S 9 S Z X B v c n R L U E l f T k 9 S V E h f M j A x O T E w X 0 J Q R V I v Q 2 h h b m d l Z C B U e X B l L n t Q c m 9 i b G V t Y U N s a W V u d F 9 y Z W F k Q 2 F y Z E F j Y 2 9 1 b n R M a X N 0 L D E 0 N H 0 m c X V v d D s s J n F 1 b 3 Q 7 U 2 V j d G l v b j E v U m V w b 3 J 0 S 1 B J X 0 5 P U l R I X z I w M T k x M F 9 C U E V S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T k x M F 9 C U E V S L 0 N o Y W 5 n Z W Q g V H l w Z S 5 7 U H J v Y m x l b W F D b G l l b n R f c m V 0 c m l l d m V B c 3 B z c H M s M T Q 2 f S Z x d W 9 0 O y w m c X V v d D t T Z W N 0 a W 9 u M S 9 S Z X B v c n R L U E l f T k 9 S V E h f M j A x O T E w X 0 J Q R V I v Q 2 h h b m d l Z C B U e X B l L n t Q c m 9 i b G V t Y U N s a W V u d F 9 1 c G R h d G V D b 2 5 z Z W 5 0 L D E 0 N 3 0 m c X V v d D s s J n F 1 b 3 Q 7 U 2 V j d G l v b j E v U m V w b 3 J 0 S 1 B J X 0 5 P U l R I X z I w M T k x M F 9 C U E V S L 0 N o Y W 5 n Z W Q g V H l w Z S 5 7 U H J v Y m x l b W F D b G l l b n R f d X B k Y X R l U G F 5 b W V u d F J l c 2 9 1 c m N l L D E 0 O H 0 m c X V v d D s s J n F 1 b 3 Q 7 U 2 V j d G l v b j E v U m V w b 3 J 0 S 1 B J X 0 5 P U l R I X z I w M T k x M F 9 C U E V S L 0 N o Y W 5 n Z W Q g V H l w Z S 5 7 U H J v Y m x l b W F D b G l l b n R f d X B k Y X R l U G V y a W 9 k a W N Q Y X l t Z W 5 0 U m V z b 3 V y Y 2 U s M T Q 5 f S Z x d W 9 0 O y w m c X V v d D t T Z W N 0 a W 9 u M S 9 S Z X B v c n R L U E l f T k 9 S V E h f M j A x O T E w X 0 J Q R V I v Q 2 h h b m d l Z C B U e X B l L n t U b 3 R h b F 9 j b 2 5 m a X J t Y X R p b 2 5 P Z k Z 1 b m R z L D E 1 M H 0 m c X V v d D s s J n F 1 b 3 Q 7 U 2 V j d G l v b j E v U m V w b 3 J 0 S 1 B J X 0 5 P U l R I X z I w M T k x M F 9 C U E V S L 0 N o Y W 5 n Z W Q g V H l w Z S 5 7 V G 9 0 Y W x f Z G V s Z X R l Q 2 9 u c 2 V u d C w x N T F 9 J n F 1 b 3 Q 7 L C Z x d W 9 0 O 1 N l Y 3 R p b 2 4 x L 1 J l c G 9 y d E t Q S V 9 O T 1 J U S F 8 y M D E 5 M T B f Q l B F U i 9 D a G F u Z 2 V k I F R 5 c G U u e 1 R v d G F s X 2 V z d G F i b G l z a E N v b n N l b n Q s M T U y f S Z x d W 9 0 O y w m c X V v d D t T Z W N 0 a W 9 u M S 9 S Z X B v c n R L U E l f T k 9 S V E h f M j A x O T E w X 0 J Q R V I v Q 2 h h b m d l Z C B U e X B l L n t U b 3 R h b F 9 n Z X R D b 2 5 z Z W 5 0 L D E 1 M 3 0 m c X V v d D s s J n F 1 b 3 Q 7 U 2 V j d G l v b j E v U m V w b 3 J 0 S 1 B J X 0 5 P U l R I X z I w M T k x M F 9 C U E V S L 0 N o Y W 5 n Z W Q g V H l w Z S 5 7 V G 9 0 Y W x f Z 2 V 0 Q 2 9 u c 2 V u d F N 0 Y X R 1 c y w x N T R 9 J n F 1 b 3 Q 7 L C Z x d W 9 0 O 1 N l Y 3 R p b 2 4 x L 1 J l c G 9 y d E t Q S V 9 O T 1 J U S F 8 y M D E 5 M T B f Q l B F U i 9 D a G F u Z 2 V k I F R 5 c G U u e 1 R v d G F s X 2 d l d F B h e W 1 l b n R S Z X F 1 Z X N 0 L D E 1 N X 0 m c X V v d D s s J n F 1 b 3 Q 7 U 2 V j d G l v b j E v U m V w b 3 J 0 S 1 B J X 0 5 P U l R I X z I w M T k x M F 9 C U E V S L 0 N o Y W 5 n Z W Q g V H l w Z S 5 7 V G 9 0 Y W x f Z 2 V 0 U G F 5 b W V u d F N 0 Y X R 1 c 1 J l c X V l c 3 Q s M T U 2 f S Z x d W 9 0 O y w m c X V v d D t T Z W N 0 a W 9 u M S 9 S Z X B v c n R L U E l f T k 9 S V E h f M j A x O T E w X 0 J Q R V I v Q 2 h h b m d l Z C B U e X B l L n t U b 3 R h b F 9 n Z X R Q Z X J p b 2 R p Y 1 B h e W 1 l b n R S Z X F 1 Z X N 0 L D E 1 N 3 0 m c X V v d D s s J n F 1 b 3 Q 7 U 2 V j d G l v b j E v U m V w b 3 J 0 S 1 B J X 0 5 P U l R I X z I w M T k x M F 9 C U E V S L 0 N o Y W 5 n Z W Q g V H l w Z S 5 7 V G 9 0 Y W x f Z 2 V 0 U G V y a W 9 k a W N Q Y X l t Z W 5 0 U 3 R h d H V z U m V x d W V z d C w x N T h 9 J n F 1 b 3 Q 7 L C Z x d W 9 0 O 1 N l Y 3 R p b 2 4 x L 1 J l c G 9 y d E t Q S V 9 O T 1 J U S F 8 y M D E 5 M T B f Q l B F U i 9 D a G F u Z 2 V k I F R 5 c G U u e 1 R v d G F s X 3 B h e W 1 l b n R J b m l 0 a W F 0 a W 9 u U m V x d W V z d C w x N T l 9 J n F 1 b 3 Q 7 L C Z x d W 9 0 O 1 N l Y 3 R p b 2 4 x L 1 J l c G 9 y d E t Q S V 9 O T 1 J U S F 8 y M D E 5 M T B f Q l B F U i 9 D a G F u Z 2 V k I F R 5 c G U u e 1 R v d G F s X 3 B l c m l v Z G l j U G F 5 b W V u d E l u a X R p Y X R p b 2 5 S Z X F 1 Z X N 0 L D E 2 M H 0 m c X V v d D s s J n F 1 b 3 Q 7 U 2 V j d G l v b j E v U m V w b 3 J 0 S 1 B J X 0 5 P U l R I X z I w M T k x M F 9 C U E V S L 0 N o Y W 5 n Z W Q g V H l w Z S 5 7 V G 9 0 Y W x f c m V h Z E F j Y 2 9 1 b n R C Y W x h b m N l L D E 2 M X 0 m c X V v d D s s J n F 1 b 3 Q 7 U 2 V j d G l v b j E v U m V w b 3 J 0 S 1 B J X 0 5 P U l R I X z I w M T k x M F 9 C U E V S L 0 N o Y W 5 n Z W Q g V H l w Z S 5 7 V G 9 0 Y W x f c m V h Z E F j Y 2 9 1 b n R E Z X R h a W x z L D E 2 M n 0 m c X V v d D s s J n F 1 b 3 Q 7 U 2 V j d G l v b j E v U m V w b 3 J 0 S 1 B J X 0 5 P U l R I X z I w M T k x M F 9 C U E V S L 0 N o Y W 5 n Z W Q g V H l w Z S 5 7 V G 9 0 Y W x f c m V h Z E F j Y 2 9 1 b n R M a X N 0 L D E 2 M 3 0 m c X V v d D s s J n F 1 b 3 Q 7 U 2 V j d G l v b j E v U m V w b 3 J 0 S 1 B J X 0 5 P U l R I X z I w M T k x M F 9 C U E V S L 0 N o Y W 5 n Z W Q g V H l w Z S 5 7 V G 9 0 Y W x f c m V h Z E F j Y 2 9 1 b n R U c m F u c 2 F j d G l v b k R l d G F p b H M s M T Y 0 f S Z x d W 9 0 O y w m c X V v d D t T Z W N 0 a W 9 u M S 9 S Z X B v c n R L U E l f T k 9 S V E h f M j A x O T E w X 0 J Q R V I v Q 2 h h b m d l Z C B U e X B l L n t U b 3 R h b F 9 y Z W F k Q W N j b 3 V u d F R y Y W 5 z Y W N 0 a W 9 u T G l z d C w x N j V 9 J n F 1 b 3 Q 7 L C Z x d W 9 0 O 1 N l Y 3 R p b 2 4 x L 1 J l c G 9 y d E t Q S V 9 O T 1 J U S F 8 y M D E 5 M T B f Q l B F U i 9 D a G F u Z 2 V k I F R 5 c G U u e 1 R v d G F s X 3 J l Y W R D Y X J k Q W N j b 3 V u d E J h b G F u Y 2 V z L D E 2 N n 0 m c X V v d D s s J n F 1 b 3 Q 7 U 2 V j d G l v b j E v U m V w b 3 J 0 S 1 B J X 0 5 P U l R I X z I w M T k x M F 9 C U E V S L 0 N o Y W 5 n Z W Q g V H l w Z S 5 7 V G 9 0 Y W x f c m V h Z E N h c m R B Y 2 N v d W 5 0 R G V 0 Y W l s c y w x N j d 9 J n F 1 b 3 Q 7 L C Z x d W 9 0 O 1 N l Y 3 R p b 2 4 x L 1 J l c G 9 y d E t Q S V 9 O T 1 J U S F 8 y M D E 5 M T B f Q l B F U i 9 D a G F u Z 2 V k I F R 5 c G U u e 1 R v d G F s X 3 J l Y W R D Y X J k Q W N j b 3 V u d E x p c 3 Q s M T Y 4 f S Z x d W 9 0 O y w m c X V v d D t T Z W N 0 a W 9 u M S 9 S Z X B v c n R L U E l f T k 9 S V E h f M j A x O T E w X 0 J Q R V I v Q 2 h h b m d l Z C B U e X B l L n t U b 3 R h b F 9 y Z W F k Q 2 F y Z E F j Y 2 9 1 b n R U c m F u c 2 F j d G l v b k x p c 3 Q s M T Y 5 f S Z x d W 9 0 O y w m c X V v d D t T Z W N 0 a W 9 u M S 9 S Z X B v c n R L U E l f T k 9 S V E h f M j A x O T E w X 0 J Q R V I v Q 2 h h b m d l Z C B U e X B l L n t U b 3 R h b F 9 y Z X R y a W V 2 Z U F z c H N w c y w x N z B 9 J n F 1 b 3 Q 7 L C Z x d W 9 0 O 1 N l Y 3 R p b 2 4 x L 1 J l c G 9 y d E t Q S V 9 O T 1 J U S F 8 y M D E 5 M T B f Q l B F U i 9 D a G F u Z 2 V k I F R 5 c G U u e 1 R v d G F s X 3 V w Z G F 0 Z U N v b n N l b n Q s M T c x f S Z x d W 9 0 O y w m c X V v d D t T Z W N 0 a W 9 u M S 9 S Z X B v c n R L U E l f T k 9 S V E h f M j A x O T E w X 0 J Q R V I v Q 2 h h b m d l Z C B U e X B l L n t U b 3 R h b F 9 1 c G R h d G V Q Y X l t Z W 5 0 U m V z b 3 V y Y 2 U s M T c y f S Z x d W 9 0 O y w m c X V v d D t T Z W N 0 a W 9 u M S 9 S Z X B v c n R L U E l f T k 9 S V E h f M j A x O T E w X 0 J Q R V I v Q 2 h h b m d l Z C B U e X B l L n t U b 3 R h b F 9 1 c G R h d G V Q Z X J p b 2 R p Y 1 B h e W 1 l b n R S Z X N v d X J j Z S w x N z N 9 J n F 1 b 3 Q 7 L C Z x d W 9 0 O 1 N l Y 3 R p b 2 4 x L 1 J l c G 9 y d E t Q S V 9 O T 1 J U S F 8 y M D E 5 M T B f Q l B F U i 9 D a G F u Z 2 V k I F R 5 c G U u e 2 R 1 c m F 0 Y U 1 l Z G l h X 2 N v b m Z p c m 1 h d G l v b k 9 m R n V u Z H M s M T c 0 f S Z x d W 9 0 O y w m c X V v d D t T Z W N 0 a W 9 u M S 9 S Z X B v c n R L U E l f T k 9 S V E h f M j A x O T E w X 0 J Q R V I v Q 2 h h b m d l Z C B U e X B l L n t k d X J h d G F N Z W R p Y V 9 k Z W x l d G V D b 2 5 z Z W 5 0 L D E 3 N X 0 m c X V v d D s s J n F 1 b 3 Q 7 U 2 V j d G l v b j E v U m V w b 3 J 0 S 1 B J X 0 5 P U l R I X z I w M T k x M F 9 C U E V S L 0 N o Y W 5 n Z W Q g V H l w Z S 5 7 Z H V y Y X R h T W V k a W F f Z X N 0 Y W J s a X N o Q 2 9 u c 2 V u d C w x N z Z 9 J n F 1 b 3 Q 7 L C Z x d W 9 0 O 1 N l Y 3 R p b 2 4 x L 1 J l c G 9 y d E t Q S V 9 O T 1 J U S F 8 y M D E 5 M T B f Q l B F U i 9 D a G F u Z 2 V k I F R 5 c G U u e 2 R 1 c m F 0 Y U 1 l Z G l h X 2 d l d E N v b n N l b n Q s M T c 3 f S Z x d W 9 0 O y w m c X V v d D t T Z W N 0 a W 9 u M S 9 S Z X B v c n R L U E l f T k 9 S V E h f M j A x O T E w X 0 J Q R V I v Q 2 h h b m d l Z C B U e X B l L n t k d X J h d G F N Z W R p Y V 9 n Z X R D b 2 5 z Z W 5 0 U 3 R h d H V z L D E 3 O H 0 m c X V v d D s s J n F 1 b 3 Q 7 U 2 V j d G l v b j E v U m V w b 3 J 0 S 1 B J X 0 5 P U l R I X z I w M T k x M F 9 C U E V S L 0 N o Y W 5 n Z W Q g V H l w Z S 5 7 Z H V y Y X R h T W V k a W F f Z 2 V 0 U G F 5 b W V u d F J l c X V l c 3 Q s M T c 5 f S Z x d W 9 0 O y w m c X V v d D t T Z W N 0 a W 9 u M S 9 S Z X B v c n R L U E l f T k 9 S V E h f M j A x O T E w X 0 J Q R V I v Q 2 h h b m d l Z C B U e X B l L n t k d X J h d G F N Z W R p Y V 9 n Z X R Q Y X l t Z W 5 0 U 3 R h d H V z U m V x d W V z d C w x O D B 9 J n F 1 b 3 Q 7 L C Z x d W 9 0 O 1 N l Y 3 R p b 2 4 x L 1 J l c G 9 y d E t Q S V 9 O T 1 J U S F 8 y M D E 5 M T B f Q l B F U i 9 D a G F u Z 2 V k I F R 5 c G U u e 2 R 1 c m F 0 Y U 1 l Z G l h X 2 d l d F B l c m l v Z G l j U G F 5 b W V u d F J l c X V l c 3 Q s M T g x f S Z x d W 9 0 O y w m c X V v d D t T Z W N 0 a W 9 u M S 9 S Z X B v c n R L U E l f T k 9 S V E h f M j A x O T E w X 0 J Q R V I v Q 2 h h b m d l Z C B U e X B l L n t k d X J h d G F N Z W R p Y V 9 n Z X R Q Z X J p b 2 R p Y 1 B h e W 1 l b n R T d G F 0 d X N S Z X F 1 Z X N 0 L D E 4 M n 0 m c X V v d D s s J n F 1 b 3 Q 7 U 2 V j d G l v b j E v U m V w b 3 J 0 S 1 B J X 0 5 P U l R I X z I w M T k x M F 9 C U E V S L 0 N o Y W 5 n Z W Q g V H l w Z S 5 7 Z H V y Y X R h T W V k a W F f c G F 5 b W V u d E l u a X R p Y X R p b 2 5 S Z X F 1 Z X N 0 L D E 4 M 3 0 m c X V v d D s s J n F 1 b 3 Q 7 U 2 V j d G l v b j E v U m V w b 3 J 0 S 1 B J X 0 5 P U l R I X z I w M T k x M F 9 C U E V S L 0 N o Y W 5 n Z W Q g V H l w Z S 5 7 Z H V y Y X R h T W V k a W F f c G V y a W 9 k a W N Q Y X l t Z W 5 0 S W 5 p d G l h d G l v b l J l c X V l c 3 Q s M T g 0 f S Z x d W 9 0 O y w m c X V v d D t T Z W N 0 a W 9 u M S 9 S Z X B v c n R L U E l f T k 9 S V E h f M j A x O T E w X 0 J Q R V I v Q 2 h h b m d l Z C B U e X B l L n t k d X J h d G F N Z W R p Y V 9 y Z W F k Q W N j b 3 V u d E J h b G F u Y 2 U s M T g 1 f S Z x d W 9 0 O y w m c X V v d D t T Z W N 0 a W 9 u M S 9 S Z X B v c n R L U E l f T k 9 S V E h f M j A x O T E w X 0 J Q R V I v Q 2 h h b m d l Z C B U e X B l L n t k d X J h d G F N Z W R p Y V 9 y Z W F k Q W N j b 3 V u d E R l d G F p b H M s M T g 2 f S Z x d W 9 0 O y w m c X V v d D t T Z W N 0 a W 9 u M S 9 S Z X B v c n R L U E l f T k 9 S V E h f M j A x O T E w X 0 J Q R V I v Q 2 h h b m d l Z C B U e X B l L n t k d X J h d G F N Z W R p Y V 9 y Z W F k Q W N j b 3 V u d E x p c 3 Q s M T g 3 f S Z x d W 9 0 O y w m c X V v d D t T Z W N 0 a W 9 u M S 9 S Z X B v c n R L U E l f T k 9 S V E h f M j A x O T E w X 0 J Q R V I v Q 2 h h b m d l Z C B U e X B l L n t k d X J h d G F N Z W R p Y V 9 y Z W F k Q W N j b 3 V u d F R y Y W 5 z Y W N 0 a W 9 u R G V 0 Y W l s c y w x O D h 9 J n F 1 b 3 Q 7 L C Z x d W 9 0 O 1 N l Y 3 R p b 2 4 x L 1 J l c G 9 y d E t Q S V 9 O T 1 J U S F 8 y M D E 5 M T B f Q l B F U i 9 D a G F u Z 2 V k I F R 5 c G U u e 2 R 1 c m F 0 Y U 1 l Z G l h X 3 J l Y W R B Y 2 N v d W 5 0 V H J h b n N h Y 3 R p b 2 5 M a X N 0 L D E 4 O X 0 m c X V v d D s s J n F 1 b 3 Q 7 U 2 V j d G l v b j E v U m V w b 3 J 0 S 1 B J X 0 5 P U l R I X z I w M T k x M F 9 C U E V S L 0 N o Y W 5 n Z W Q g V H l w Z S 5 7 Z H V y Y X R h T W V k a W F f c m V h Z E N h c m R B Y 2 N v d W 5 0 Q m F s Y W 5 j Z X M s M T k w f S Z x d W 9 0 O y w m c X V v d D t T Z W N 0 a W 9 u M S 9 S Z X B v c n R L U E l f T k 9 S V E h f M j A x O T E w X 0 J Q R V I v Q 2 h h b m d l Z C B U e X B l L n t k d X J h d G F N Z W R p Y V 9 y Z W F k Q 2 F y Z E F j Y 2 9 1 b n R E Z X R h a W x z L D E 5 M X 0 m c X V v d D s s J n F 1 b 3 Q 7 U 2 V j d G l v b j E v U m V w b 3 J 0 S 1 B J X 0 5 P U l R I X z I w M T k x M F 9 C U E V S L 0 N o Y W 5 n Z W Q g V H l w Z S 5 7 Z H V y Y X R h T W V k a W F f c m V h Z E N h c m R B Y 2 N v d W 5 0 T G l z d C w x O T J 9 J n F 1 b 3 Q 7 L C Z x d W 9 0 O 1 N l Y 3 R p b 2 4 x L 1 J l c G 9 y d E t Q S V 9 O T 1 J U S F 8 y M D E 5 M T B f Q l B F U i 9 D a G F u Z 2 V k I F R 5 c G U u e 2 R 1 c m F 0 Y U 1 l Z G l h X 3 J l Y W R D Y X J k Q W N j b 3 V u d F R y Y W 5 z Y W N 0 a W 9 u T G l z d C w x O T N 9 J n F 1 b 3 Q 7 L C Z x d W 9 0 O 1 N l Y 3 R p b 2 4 x L 1 J l c G 9 y d E t Q S V 9 O T 1 J U S F 8 y M D E 5 M T B f Q l B F U i 9 D a G F u Z 2 V k I F R 5 c G U u e 2 R 1 c m F 0 Y U 1 l Z G l h X 3 J l d H J p Z X Z l Q X N w c 3 B z L D E 5 N H 0 m c X V v d D s s J n F 1 b 3 Q 7 U 2 V j d G l v b j E v U m V w b 3 J 0 S 1 B J X 0 5 P U l R I X z I w M T k x M F 9 C U E V S L 0 N o Y W 5 n Z W Q g V H l w Z S 5 7 Z H V y Y X R h T W V k a W F f d X B k Y X R l Q 2 9 u c 2 V u d C w x O T V 9 J n F 1 b 3 Q 7 L C Z x d W 9 0 O 1 N l Y 3 R p b 2 4 x L 1 J l c G 9 y d E t Q S V 9 O T 1 J U S F 8 y M D E 5 M T B f Q l B F U i 9 D a G F u Z 2 V k I F R 5 c G U u e 2 R 1 c m F 0 Y U 1 l Z G l h X 3 V w Z G F 0 Z V B h e W 1 l b n R S Z X N v d X J j Z S w x O T Z 9 J n F 1 b 3 Q 7 L C Z x d W 9 0 O 1 N l Y 3 R p b 2 4 x L 1 J l c G 9 y d E t Q S V 9 O T 1 J U S F 8 y M D E 5 M T B f Q l B F U i 9 D a G F u Z 2 V k I F R 5 c G U u e 2 R 1 c m F 0 Y U 1 l Z G l h X 3 V w Z G F 0 Z V B l c m l v Z G l j U G F 5 b W V u d F J l c 2 9 1 c m N l L D E 5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J l c G 9 y d E t Q S V 9 O T 1 J U S F 8 y M D E 5 M T B f Q l B F U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w X 0 J Q R V I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T k x M F 9 C U E V S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T k x M V 9 C U E V S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T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I t M D Z U M T U 6 M D g 6 M z c u N j Q y O T Y y N l o i I C 8 + P E V u d H J 5 I F R 5 c G U 9 I k Z p b G x D b 2 x 1 b W 5 U e X B l c y I g V m F s d W U 9 I n N C Z 1 l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m d Z R 0 J n W U d C Z 1 l H Q m d Z R 0 J n W U d C Z 1 l H Q m d Z R 0 J n W U c i I C 8 + P E V u d H J 5 I F R 5 c G U 9 I k Z p b G x D b 2 x 1 b W 5 O Y W 1 l c y I g V m F s d W U 9 I n N b J n F 1 b 3 Q 7 Z G F 5 J n F 1 b 3 Q 7 L C Z x d W 9 0 O 2 d y d X B w b 0 J h b m N h c m l v J n F 1 b 3 Q 7 L C Z x d W 9 0 O 2 F z c H N w Q 2 9 k Z S Z x d W 9 0 O y w m c X V v d D t k b 3 d u d G l t Z S Z x d W 9 0 O y w m c X V v d D t k b 3 d u d G l t Z V 9 Q Z X J j J n F 1 b 3 Q 7 L C Z x d W 9 0 O 3 V w d G l t Z V 9 Q Z X J j J n F 1 b 3 Q 7 L C Z x d W 9 0 O 0 l u Z G l z c G 9 u a W J p b G l 0 Y V 9 j b 2 5 m a X J t Y X R p b 2 5 P Z k Z 1 b m R z J n F 1 b 3 Q 7 L C Z x d W 9 0 O 0 l u Z G l z c G 9 u a W J p b G l 0 Y V 9 k Z W x l d G V D b 2 5 z Z W 5 0 J n F 1 b 3 Q 7 L C Z x d W 9 0 O 0 l u Z G l z c G 9 u a W J p b G l 0 Y V 9 l c 3 R h Y m x p c 2 h D b 2 5 z Z W 5 0 J n F 1 b 3 Q 7 L C Z x d W 9 0 O 0 l u Z G l z c G 9 u a W J p b G l 0 Y V 9 n Z X R D b 2 5 z Z W 5 0 J n F 1 b 3 Q 7 L C Z x d W 9 0 O 0 l u Z G l z c G 9 u a W J p b G l 0 Y V 9 n Z X R D b 2 5 z Z W 5 0 U 3 R h d H V z J n F 1 b 3 Q 7 L C Z x d W 9 0 O 0 l u Z G l z c G 9 u a W J p b G l 0 Y V 9 n Z X R Q Y X l t Z W 5 0 U m V x d W V z d C Z x d W 9 0 O y w m c X V v d D t J b m R p c 3 B v b m l i a W x p d G F f Z 2 V 0 U G F 5 b W V u d F N 0 Y X R 1 c 1 J l c X V l c 3 Q m c X V v d D s s J n F 1 b 3 Q 7 S W 5 k a X N w b 2 5 p Y m l s a X R h X 2 d l d F B l c m l v Z G l j U G F 5 b W V u d F J l c X V l c 3 Q m c X V v d D s s J n F 1 b 3 Q 7 S W 5 k a X N w b 2 5 p Y m l s a X R h X 2 d l d F B l c m l v Z G l j U G F 5 b W V u d F N 0 Y X R 1 c 1 J l c X V l c 3 Q m c X V v d D s s J n F 1 b 3 Q 7 S W 5 k a X N w b 2 5 p Y m l s a X R h X 3 B h e W 1 l b n R J b m l 0 a W F 0 a W 9 u U m V x d W V z d C Z x d W 9 0 O y w m c X V v d D t J b m R p c 3 B v b m l i a W x p d G F f c G V y a W 9 k a W N Q Y X l t Z W 5 0 S W 5 p d G l h d G l v b l J l c X V l c 3 Q m c X V v d D s s J n F 1 b 3 Q 7 S W 5 k a X N w b 2 5 p Y m l s a X R h X 3 J l Y W R B Y 2 N v d W 5 0 Q m F s Y W 5 j Z S Z x d W 9 0 O y w m c X V v d D t J b m R p c 3 B v b m l i a W x p d G F f c m V h Z E F j Y 2 9 1 b n R E Z X R h a W x z J n F 1 b 3 Q 7 L C Z x d W 9 0 O 0 l u Z G l z c G 9 u a W J p b G l 0 Y V 9 y Z W F k Q W N j b 3 V u d E x p c 3 Q m c X V v d D s s J n F 1 b 3 Q 7 S W 5 k a X N w b 2 5 p Y m l s a X R h X 3 J l Y W R B Y 2 N v d W 5 0 V H J h b n N h Y 3 R p b 2 5 E Z X R h a W x z J n F 1 b 3 Q 7 L C Z x d W 9 0 O 0 l u Z G l z c G 9 u a W J p b G l 0 Y V 9 y Z W F k Q W N j b 3 V u d F R y Y W 5 z Y W N 0 a W 9 u T G l z d C Z x d W 9 0 O y w m c X V v d D t J b m R p c 3 B v b m l i a W x p d G F f c m V h Z E N h c m R B Y 2 N v d W 5 0 Q m F s Y W 5 j Z X M m c X V v d D s s J n F 1 b 3 Q 7 S W 5 k a X N w b 2 5 p Y m l s a X R h X 3 J l Y W R D Y X J k Q W N j b 3 V u d E R l d G F p b H M m c X V v d D s s J n F 1 b 3 Q 7 S W 5 k a X N w b 2 5 p Y m l s a X R h X 3 J l Y W R D Y X J k Q W N j b 3 V u d E x p c 3 Q m c X V v d D s s J n F 1 b 3 Q 7 S W 5 k a X N w b 2 5 p Y m l s a X R h X 3 J l Y W R D Y X J k Q W N j b 3 V u d F R y Y W 5 z Y W N 0 a W 9 u T G l z d C Z x d W 9 0 O y w m c X V v d D t J b m R p c 3 B v b m l i a W x p d G F f c m V 0 c m l l d m V B c 3 B z c H M m c X V v d D s s J n F 1 b 3 Q 7 S W 5 k a X N w b 2 5 p Y m l s a X R h X 3 V w Z G F 0 Z U N v b n N l b n Q m c X V v d D s s J n F 1 b 3 Q 7 S W 5 k a X N w b 2 5 p Y m l s a X R h X 3 V w Z G F 0 Z V B h e W 1 l b n R S Z X N v d X J j Z S Z x d W 9 0 O y w m c X V v d D t J b m R p c 3 B v b m l i a W x p d G F f d X B k Y X R l U G V y a W 9 k a W N Q Y X l t Z W 5 0 U m V z b 3 V y Y 2 U m c X V v d D s s J n F 1 b 3 Q 7 S W 5 k a X N w b 2 5 p Y m l s a X R h X 1 B l c m N f Y 2 9 u Z m l y b W F 0 a W 9 u T 2 Z G d W 5 k c y Z x d W 9 0 O y w m c X V v d D t J b m R p c 3 B v b m l i a W x p d G F f U G V y Y 1 9 k Z W x l d G V D b 2 5 z Z W 5 0 J n F 1 b 3 Q 7 L C Z x d W 9 0 O 0 l u Z G l z c G 9 u a W J p b G l 0 Y V 9 Q Z X J j X 2 V z d G F i b G l z a E N v b n N l b n Q m c X V v d D s s J n F 1 b 3 Q 7 S W 5 k a X N w b 2 5 p Y m l s a X R h X 1 B l c m N f Z 2 V 0 Q 2 9 u c 2 V u d C Z x d W 9 0 O y w m c X V v d D t J b m R p c 3 B v b m l i a W x p d G F f U G V y Y 1 9 n Z X R D b 2 5 z Z W 5 0 U 3 R h d H V z J n F 1 b 3 Q 7 L C Z x d W 9 0 O 0 l u Z G l z c G 9 u a W J p b G l 0 Y V 9 Q Z X J j X 2 d l d F B h e W 1 l b n R S Z X F 1 Z X N 0 J n F 1 b 3 Q 7 L C Z x d W 9 0 O 0 l u Z G l z c G 9 u a W J p b G l 0 Y V 9 Q Z X J j X 2 d l d F B h e W 1 l b n R T d G F 0 d X N S Z X F 1 Z X N 0 J n F 1 b 3 Q 7 L C Z x d W 9 0 O 0 l u Z G l z c G 9 u a W J p b G l 0 Y V 9 Q Z X J j X 2 d l d F B l c m l v Z G l j U G F 5 b W V u d F J l c X V l c 3 Q m c X V v d D s s J n F 1 b 3 Q 7 S W 5 k a X N w b 2 5 p Y m l s a X R h X 1 B l c m N f Z 2 V 0 U G V y a W 9 k a W N Q Y X l t Z W 5 0 U 3 R h d H V z U m V x d W V z d C Z x d W 9 0 O y w m c X V v d D t J b m R p c 3 B v b m l i a W x p d G F f U G V y Y 1 9 w Y X l t Z W 5 0 S W 5 p d G l h d G l v b l J l c X V l c 3 Q m c X V v d D s s J n F 1 b 3 Q 7 S W 5 k a X N w b 2 5 p Y m l s a X R h X 1 B l c m N f c G V y a W 9 k a W N Q Y X l t Z W 5 0 S W 5 p d G l h d G l v b l J l c X V l c 3 Q m c X V v d D s s J n F 1 b 3 Q 7 S W 5 k a X N w b 2 5 p Y m l s a X R h X 1 B l c m N f c m V h Z E F j Y 2 9 1 b n R C Y W x h b m N l J n F 1 b 3 Q 7 L C Z x d W 9 0 O 0 l u Z G l z c G 9 u a W J p b G l 0 Y V 9 Q Z X J j X 3 J l Y W R B Y 2 N v d W 5 0 R G V 0 Y W l s c y Z x d W 9 0 O y w m c X V v d D t J b m R p c 3 B v b m l i a W x p d G F f U G V y Y 1 9 y Z W F k Q W N j b 3 V u d E x p c 3 Q m c X V v d D s s J n F 1 b 3 Q 7 S W 5 k a X N w b 2 5 p Y m l s a X R h X 1 B l c m N f c m V h Z E F j Y 2 9 1 b n R U c m F u c 2 F j d G l v b k R l d G F p b H M m c X V v d D s s J n F 1 b 3 Q 7 S W 5 k a X N w b 2 5 p Y m l s a X R h X 1 B l c m N f c m V h Z E F j Y 2 9 1 b n R U c m F u c 2 F j d G l v b k x p c 3 Q m c X V v d D s s J n F 1 b 3 Q 7 S W 5 k a X N w b 2 5 p Y m l s a X R h X 1 B l c m N f c m V h Z E N h c m R B Y 2 N v d W 5 0 Q m F s Y W 5 j Z X M m c X V v d D s s J n F 1 b 3 Q 7 S W 5 k a X N w b 2 5 p Y m l s a X R h X 1 B l c m N f c m V h Z E N h c m R B Y 2 N v d W 5 0 R G V 0 Y W l s c y Z x d W 9 0 O y w m c X V v d D t J b m R p c 3 B v b m l i a W x p d G F f U G V y Y 1 9 y Z W F k Q 2 F y Z E F j Y 2 9 1 b n R M a X N 0 J n F 1 b 3 Q 7 L C Z x d W 9 0 O 0 l u Z G l z c G 9 u a W J p b G l 0 Y V 9 Q Z X J j X 3 J l Y W R D Y X J k Q W N j b 3 V u d F R y Y W 5 z Y W N 0 a W 9 u T G l z d C Z x d W 9 0 O y w m c X V v d D t J b m R p c 3 B v b m l i a W x p d G F f U G V y Y 1 9 y Z X R y a W V 2 Z U F z c H N w c y Z x d W 9 0 O y w m c X V v d D t J b m R p c 3 B v b m l i a W x p d G F f U G V y Y 1 9 1 c G R h d G V D b 2 5 z Z W 5 0 J n F 1 b 3 Q 7 L C Z x d W 9 0 O 0 l u Z G l z c G 9 u a W J p b G l 0 Y V 9 Q Z X J j X 3 V w Z G F 0 Z V B h e W 1 l b n R S Z X N v d X J j Z S Z x d W 9 0 O y w m c X V v d D t J b m R p c 3 B v b m l i a W x p d G F f U G V y Y 1 9 1 c G R h d G V Q Z X J p b 2 R p Y 1 B h e W 1 l b n R S Z X N v d X J j Z S Z x d W 9 0 O y w m c X V v d D t P S 1 9 j b 2 5 m a X J t Y X R p b 2 5 P Z k Z 1 b m R z J n F 1 b 3 Q 7 L C Z x d W 9 0 O 0 9 L X 2 R l b G V 0 Z U N v b n N l b n Q m c X V v d D s s J n F 1 b 3 Q 7 T 0 t f Z X N 0 Y W J s a X N o Q 2 9 u c 2 V u d C Z x d W 9 0 O y w m c X V v d D t P S 1 9 n Z X R D b 2 5 z Z W 5 0 J n F 1 b 3 Q 7 L C Z x d W 9 0 O 0 9 L X 2 d l d E N v b n N l b n R T d G F 0 d X M m c X V v d D s s J n F 1 b 3 Q 7 T 0 t f Z 2 V 0 U G F 5 b W V u d F J l c X V l c 3 Q m c X V v d D s s J n F 1 b 3 Q 7 T 0 t f Z 2 V 0 U G F 5 b W V u d F N 0 Y X R 1 c 1 J l c X V l c 3 Q m c X V v d D s s J n F 1 b 3 Q 7 T 0 t f Z 2 V 0 U G V y a W 9 k a W N Q Y X l t Z W 5 0 U m V x d W V z d C Z x d W 9 0 O y w m c X V v d D t P S 1 9 n Z X R Q Z X J p b 2 R p Y 1 B h e W 1 l b n R T d G F 0 d X N S Z X F 1 Z X N 0 J n F 1 b 3 Q 7 L C Z x d W 9 0 O 0 9 L X 3 B h e W 1 l b n R J b m l 0 a W F 0 a W 9 u U m V x d W V z d C Z x d W 9 0 O y w m c X V v d D t P S 1 9 w Z X J p b 2 R p Y 1 B h e W 1 l b n R J b m l 0 a W F 0 a W 9 u U m V x d W V z d C Z x d W 9 0 O y w m c X V v d D t P S 1 9 y Z W F k Q W N j b 3 V u d E J h b G F u Y 2 U m c X V v d D s s J n F 1 b 3 Q 7 T 0 t f c m V h Z E F j Y 2 9 1 b n R E Z X R h a W x z J n F 1 b 3 Q 7 L C Z x d W 9 0 O 0 9 L X 3 J l Y W R B Y 2 N v d W 5 0 T G l z d C Z x d W 9 0 O y w m c X V v d D t P S 1 9 y Z W F k Q W N j b 3 V u d F R y Y W 5 z Y W N 0 a W 9 u R G V 0 Y W l s c y Z x d W 9 0 O y w m c X V v d D t P S 1 9 y Z W F k Q W N j b 3 V u d F R y Y W 5 z Y W N 0 a W 9 u T G l z d C Z x d W 9 0 O y w m c X V v d D t P S 1 9 y Z W F k Q 2 F y Z E F j Y 2 9 1 b n R C Y W x h b m N l c y Z x d W 9 0 O y w m c X V v d D t P S 1 9 y Z W F k Q 2 F y Z E F j Y 2 9 1 b n R E Z X R h a W x z J n F 1 b 3 Q 7 L C Z x d W 9 0 O 0 9 L X 3 J l Y W R D Y X J k Q W N j b 3 V u d E x p c 3 Q m c X V v d D s s J n F 1 b 3 Q 7 T 0 t f c m V h Z E N h c m R B Y 2 N v d W 5 0 V H J h b n N h Y 3 R p b 2 5 M a X N 0 J n F 1 b 3 Q 7 L C Z x d W 9 0 O 0 9 L X 3 J l d H J p Z X Z l Q X N w c 3 B z J n F 1 b 3 Q 7 L C Z x d W 9 0 O 0 9 L X 3 V w Z G F 0 Z U N v b n N l b n Q m c X V v d D s s J n F 1 b 3 Q 7 T 0 t f d X B k Y X R l U G F 5 b W V u d F J l c 2 9 1 c m N l J n F 1 b 3 Q 7 L C Z x d W 9 0 O 0 9 L X 3 V w Z G F 0 Z V B l c m l v Z G l j U G F 5 b W V u d F J l c 2 9 1 c m N l J n F 1 b 3 Q 7 L C Z x d W 9 0 O 1 B y b 2 J s Z W 1 h Q X B w b G l j Y X R p d m 9 f U G V y Y 1 9 j b 2 5 m a X J t Y X R p b 2 5 P Z k Z 1 b m R z J n F 1 b 3 Q 7 L C Z x d W 9 0 O 1 B y b 2 J s Z W 1 h Q X B w b G l j Y X R p d m 9 f U G V y Y 1 9 k Z W x l d G V D b 2 5 z Z W 5 0 J n F 1 b 3 Q 7 L C Z x d W 9 0 O 1 B y b 2 J s Z W 1 h Q X B w b G l j Y X R p d m 9 f U G V y Y 1 9 l c 3 R h Y m x p c 2 h D b 2 5 z Z W 5 0 J n F 1 b 3 Q 7 L C Z x d W 9 0 O 1 B y b 2 J s Z W 1 h Q X B w b G l j Y X R p d m 9 f U G V y Y 1 9 n Z X R D b 2 5 z Z W 5 0 J n F 1 b 3 Q 7 L C Z x d W 9 0 O 1 B y b 2 J s Z W 1 h Q X B w b G l j Y X R p d m 9 f U G V y Y 1 9 n Z X R D b 2 5 z Z W 5 0 U 3 R h d H V z J n F 1 b 3 Q 7 L C Z x d W 9 0 O 1 B y b 2 J s Z W 1 h Q X B w b G l j Y X R p d m 9 f U G V y Y 1 9 n Z X R Q Y X l t Z W 5 0 U m V x d W V z d C Z x d W 9 0 O y w m c X V v d D t Q c m 9 i b G V t Y U F w c G x p Y 2 F 0 a X Z v X 1 B l c m N f Z 2 V 0 U G F 5 b W V u d F N 0 Y X R 1 c 1 J l c X V l c 3 Q m c X V v d D s s J n F 1 b 3 Q 7 U H J v Y m x l b W F B c H B s a W N h d G l 2 b 1 9 Q Z X J j X 2 d l d F B l c m l v Z G l j U G F 5 b W V u d F J l c X V l c 3 Q m c X V v d D s s J n F 1 b 3 Q 7 U H J v Y m x l b W F B c H B s a W N h d G l 2 b 1 9 Q Z X J j X 2 d l d F B l c m l v Z G l j U G F 5 b W V u d F N 0 Y X R 1 c 1 J l c X V l c 3 Q m c X V v d D s s J n F 1 b 3 Q 7 U H J v Y m x l b W F B c H B s a W N h d G l 2 b 1 9 Q Z X J j X 3 B h e W 1 l b n R J b m l 0 a W F 0 a W 9 u U m V x d W V z d C Z x d W 9 0 O y w m c X V v d D t Q c m 9 i b G V t Y U F w c G x p Y 2 F 0 a X Z v X 1 B l c m N f c G V y a W 9 k a W N Q Y X l t Z W 5 0 S W 5 p d G l h d G l v b l J l c X V l c 3 Q m c X V v d D s s J n F 1 b 3 Q 7 U H J v Y m x l b W F B c H B s a W N h d G l 2 b 1 9 Q Z X J j X 3 J l Y W R B Y 2 N v d W 5 0 Q m F s Y W 5 j Z S Z x d W 9 0 O y w m c X V v d D t Q c m 9 i b G V t Y U F w c G x p Y 2 F 0 a X Z v X 1 B l c m N f c m V h Z E F j Y 2 9 1 b n R E Z X R h a W x z J n F 1 b 3 Q 7 L C Z x d W 9 0 O 1 B y b 2 J s Z W 1 h Q X B w b G l j Y X R p d m 9 f U G V y Y 1 9 y Z W F k Q W N j b 3 V u d E x p c 3 Q m c X V v d D s s J n F 1 b 3 Q 7 U H J v Y m x l b W F B c H B s a W N h d G l 2 b 1 9 Q Z X J j X 3 J l Y W R B Y 2 N v d W 5 0 V H J h b n N h Y 3 R p b 2 5 E Z X R h a W x z J n F 1 b 3 Q 7 L C Z x d W 9 0 O 1 B y b 2 J s Z W 1 h Q X B w b G l j Y X R p d m 9 f U G V y Y 1 9 y Z W F k Q W N j b 3 V u d F R y Y W 5 z Y W N 0 a W 9 u T G l z d C Z x d W 9 0 O y w m c X V v d D t Q c m 9 i b G V t Y U F w c G x p Y 2 F 0 a X Z v X 1 B l c m N f c m V h Z E N h c m R B Y 2 N v d W 5 0 Q m F s Y W 5 j Z X M m c X V v d D s s J n F 1 b 3 Q 7 U H J v Y m x l b W F B c H B s a W N h d G l 2 b 1 9 Q Z X J j X 3 J l Y W R D Y X J k Q W N j b 3 V u d E R l d G F p b H M m c X V v d D s s J n F 1 b 3 Q 7 U H J v Y m x l b W F B c H B s a W N h d G l 2 b 1 9 Q Z X J j X 3 J l Y W R D Y X J k Q W N j b 3 V u d E x p c 3 Q m c X V v d D s s J n F 1 b 3 Q 7 U H J v Y m x l b W F B c H B s a W N h d G l 2 b 1 9 Q Z X J j X 3 J l Y W R D Y X J k Q W N j b 3 V u d F R y Y W 5 z Y W N 0 a W 9 u T G l z d C Z x d W 9 0 O y w m c X V v d D t Q c m 9 i b G V t Y U F w c G x p Y 2 F 0 a X Z v X 1 B l c m N f c m V 0 c m l l d m V B c 3 B z c H M m c X V v d D s s J n F 1 b 3 Q 7 U H J v Y m x l b W F B c H B s a W N h d G l 2 b 1 9 Q Z X J j X 3 V w Z G F 0 Z U N v b n N l b n Q m c X V v d D s s J n F 1 b 3 Q 7 U H J v Y m x l b W F B c H B s a W N h d G l 2 b 1 9 Q Z X J j X 3 V w Z G F 0 Z V B h e W 1 l b n R S Z X N v d X J j Z S Z x d W 9 0 O y w m c X V v d D t Q c m 9 i b G V t Y U F w c G x p Y 2 F 0 a X Z v X 1 B l c m N f d X B k Y X R l U G V y a W 9 k a W N Q Y X l t Z W 5 0 U m V z b 3 V y Y 2 U m c X V v d D s s J n F 1 b 3 Q 7 U H J v Y m x l b W F B c H B s a W N h d G l 2 b 1 9 j b 2 5 m a X J t Y X R p b 2 5 P Z k Z 1 b m R z J n F 1 b 3 Q 7 L C Z x d W 9 0 O 1 B y b 2 J s Z W 1 h Q X B w b G l j Y X R p d m 9 f Z G V s Z X R l Q 2 9 u c 2 V u d C Z x d W 9 0 O y w m c X V v d D t Q c m 9 i b G V t Y U F w c G x p Y 2 F 0 a X Z v X 2 V z d G F i b G l z a E N v b n N l b n Q m c X V v d D s s J n F 1 b 3 Q 7 U H J v Y m x l b W F B c H B s a W N h d G l 2 b 1 9 n Z X R D b 2 5 z Z W 5 0 J n F 1 b 3 Q 7 L C Z x d W 9 0 O 1 B y b 2 J s Z W 1 h Q X B w b G l j Y X R p d m 9 f Z 2 V 0 Q 2 9 u c 2 V u d F N 0 Y X R 1 c y Z x d W 9 0 O y w m c X V v d D t Q c m 9 i b G V t Y U F w c G x p Y 2 F 0 a X Z v X 2 d l d F B h e W 1 l b n R S Z X F 1 Z X N 0 J n F 1 b 3 Q 7 L C Z x d W 9 0 O 1 B y b 2 J s Z W 1 h Q X B w b G l j Y X R p d m 9 f Z 2 V 0 U G F 5 b W V u d F N 0 Y X R 1 c 1 J l c X V l c 3 Q m c X V v d D s s J n F 1 b 3 Q 7 U H J v Y m x l b W F B c H B s a W N h d G l 2 b 1 9 n Z X R Q Z X J p b 2 R p Y 1 B h e W 1 l b n R S Z X F 1 Z X N 0 J n F 1 b 3 Q 7 L C Z x d W 9 0 O 1 B y b 2 J s Z W 1 h Q X B w b G l j Y X R p d m 9 f Z 2 V 0 U G V y a W 9 k a W N Q Y X l t Z W 5 0 U 3 R h d H V z U m V x d W V z d C Z x d W 9 0 O y w m c X V v d D t Q c m 9 i b G V t Y U F w c G x p Y 2 F 0 a X Z v X 3 B h e W 1 l b n R J b m l 0 a W F 0 a W 9 u U m V x d W V z d C Z x d W 9 0 O y w m c X V v d D t Q c m 9 i b G V t Y U F w c G x p Y 2 F 0 a X Z v X 3 B l c m l v Z G l j U G F 5 b W V u d E l u a X R p Y X R p b 2 5 S Z X F 1 Z X N 0 J n F 1 b 3 Q 7 L C Z x d W 9 0 O 1 B y b 2 J s Z W 1 h Q X B w b G l j Y X R p d m 9 f c m V h Z E F j Y 2 9 1 b n R C Y W x h b m N l J n F 1 b 3 Q 7 L C Z x d W 9 0 O 1 B y b 2 J s Z W 1 h Q X B w b G l j Y X R p d m 9 f c m V h Z E F j Y 2 9 1 b n R E Z X R h a W x z J n F 1 b 3 Q 7 L C Z x d W 9 0 O 1 B y b 2 J s Z W 1 h Q X B w b G l j Y X R p d m 9 f c m V h Z E F j Y 2 9 1 b n R M a X N 0 J n F 1 b 3 Q 7 L C Z x d W 9 0 O 1 B y b 2 J s Z W 1 h Q X B w b G l j Y X R p d m 9 f c m V h Z E F j Y 2 9 1 b n R U c m F u c 2 F j d G l v b k R l d G F p b H M m c X V v d D s s J n F 1 b 3 Q 7 U H J v Y m x l b W F B c H B s a W N h d G l 2 b 1 9 y Z W F k Q W N j b 3 V u d F R y Y W 5 z Y W N 0 a W 9 u T G l z d C Z x d W 9 0 O y w m c X V v d D t Q c m 9 i b G V t Y U F w c G x p Y 2 F 0 a X Z v X 3 J l Y W R D Y X J k Q W N j b 3 V u d E J h b G F u Y 2 V z J n F 1 b 3 Q 7 L C Z x d W 9 0 O 1 B y b 2 J s Z W 1 h Q X B w b G l j Y X R p d m 9 f c m V h Z E N h c m R B Y 2 N v d W 5 0 R G V 0 Y W l s c y Z x d W 9 0 O y w m c X V v d D t Q c m 9 i b G V t Y U F w c G x p Y 2 F 0 a X Z v X 3 J l Y W R D Y X J k Q W N j b 3 V u d E x p c 3 Q m c X V v d D s s J n F 1 b 3 Q 7 U H J v Y m x l b W F B c H B s a W N h d G l 2 b 1 9 y Z W F k Q 2 F y Z E F j Y 2 9 1 b n R U c m F u c 2 F j d G l v b k x p c 3 Q m c X V v d D s s J n F 1 b 3 Q 7 U H J v Y m x l b W F B c H B s a W N h d G l 2 b 1 9 y Z X R y a W V 2 Z U F z c H N w c y Z x d W 9 0 O y w m c X V v d D t Q c m 9 i b G V t Y U F w c G x p Y 2 F 0 a X Z v X 3 V w Z G F 0 Z U N v b n N l b n Q m c X V v d D s s J n F 1 b 3 Q 7 U H J v Y m x l b W F B c H B s a W N h d G l 2 b 1 9 1 c G R h d G V Q Y X l t Z W 5 0 U m V z b 3 V y Y 2 U m c X V v d D s s J n F 1 b 3 Q 7 U H J v Y m x l b W F B c H B s a W N h d G l 2 b 1 9 1 c G R h d G V Q Z X J p b 2 R p Y 1 B h e W 1 l b n R S Z X N v d X J j Z S Z x d W 9 0 O y w m c X V v d D t Q c m 9 i b G V t Y U N s a W V u d F 9 j b 2 5 m a X J t Y X R p b 2 5 P Z k Z 1 b m R z J n F 1 b 3 Q 7 L C Z x d W 9 0 O 1 B y b 2 J s Z W 1 h Q 2 x p Z W 5 0 X 2 R l b G V 0 Z U N v b n N l b n Q m c X V v d D s s J n F 1 b 3 Q 7 U H J v Y m x l b W F D b G l l b n R f Z X N 0 Y W J s a X N o Q 2 9 u c 2 V u d C Z x d W 9 0 O y w m c X V v d D t Q c m 9 i b G V t Y U N s a W V u d F 9 n Z X R D b 2 5 z Z W 5 0 J n F 1 b 3 Q 7 L C Z x d W 9 0 O 1 B y b 2 J s Z W 1 h Q 2 x p Z W 5 0 X 2 d l d E N v b n N l b n R T d G F 0 d X M m c X V v d D s s J n F 1 b 3 Q 7 U H J v Y m x l b W F D b G l l b n R f Z 2 V 0 U G F 5 b W V u d F J l c X V l c 3 Q m c X V v d D s s J n F 1 b 3 Q 7 U H J v Y m x l b W F D b G l l b n R f Z 2 V 0 U G F 5 b W V u d F N 0 Y X R 1 c 1 J l c X V l c 3 Q m c X V v d D s s J n F 1 b 3 Q 7 U H J v Y m x l b W F D b G l l b n R f Z 2 V 0 U G V y a W 9 k a W N Q Y X l t Z W 5 0 U m V x d W V z d C Z x d W 9 0 O y w m c X V v d D t Q c m 9 i b G V t Y U N s a W V u d F 9 n Z X R Q Z X J p b 2 R p Y 1 B h e W 1 l b n R T d G F 0 d X N S Z X F 1 Z X N 0 J n F 1 b 3 Q 7 L C Z x d W 9 0 O 1 B y b 2 J s Z W 1 h Q 2 x p Z W 5 0 X 3 B h e W 1 l b n R J b m l 0 a W F 0 a W 9 u U m V x d W V z d C Z x d W 9 0 O y w m c X V v d D t Q c m 9 i b G V t Y U N s a W V u d F 9 w Z X J p b 2 R p Y 1 B h e W 1 l b n R J b m l 0 a W F 0 a W 9 u U m V x d W V z d C Z x d W 9 0 O y w m c X V v d D t Q c m 9 i b G V t Y U N s a W V u d F 9 y Z W F k Q W N j b 3 V u d E J h b G F u Y 2 U m c X V v d D s s J n F 1 b 3 Q 7 U H J v Y m x l b W F D b G l l b n R f c m V h Z E F j Y 2 9 1 b n R E Z X R h a W x z J n F 1 b 3 Q 7 L C Z x d W 9 0 O 1 B y b 2 J s Z W 1 h Q 2 x p Z W 5 0 X 3 J l Y W R B Y 2 N v d W 5 0 T G l z d C Z x d W 9 0 O y w m c X V v d D t Q c m 9 i b G V t Y U N s a W V u d F 9 y Z W F k Q W N j b 3 V u d F R y Y W 5 z Y W N 0 a W 9 u R G V 0 Y W l s c y Z x d W 9 0 O y w m c X V v d D t Q c m 9 i b G V t Y U N s a W V u d F 9 y Z W F k Q W N j b 3 V u d F R y Y W 5 z Y W N 0 a W 9 u T G l z d C Z x d W 9 0 O y w m c X V v d D t Q c m 9 i b G V t Y U N s a W V u d F 9 y Z W F k Q 2 F y Z E F j Y 2 9 1 b n R C Y W x h b m N l c y Z x d W 9 0 O y w m c X V v d D t Q c m 9 i b G V t Y U N s a W V u d F 9 y Z W F k Q 2 F y Z E F j Y 2 9 1 b n R E Z X R h a W x z J n F 1 b 3 Q 7 L C Z x d W 9 0 O 1 B y b 2 J s Z W 1 h Q 2 x p Z W 5 0 X 3 J l Y W R D Y X J k Q W N j b 3 V u d E x p c 3 Q m c X V v d D s s J n F 1 b 3 Q 7 U H J v Y m x l b W F D b G l l b n R f c m V h Z E N h c m R B Y 2 N v d W 5 0 V H J h b n N h Y 3 R p b 2 5 M a X N 0 J n F 1 b 3 Q 7 L C Z x d W 9 0 O 1 B y b 2 J s Z W 1 h Q 2 x p Z W 5 0 X 3 J l d H J p Z X Z l Q X N w c 3 B z J n F 1 b 3 Q 7 L C Z x d W 9 0 O 1 B y b 2 J s Z W 1 h Q 2 x p Z W 5 0 X 3 V w Z G F 0 Z U N v b n N l b n Q m c X V v d D s s J n F 1 b 3 Q 7 U H J v Y m x l b W F D b G l l b n R f d X B k Y X R l U G F 5 b W V u d F J l c 2 9 1 c m N l J n F 1 b 3 Q 7 L C Z x d W 9 0 O 1 B y b 2 J s Z W 1 h Q 2 x p Z W 5 0 X 3 V w Z G F 0 Z V B l c m l v Z G l j U G F 5 b W V u d F J l c 2 9 1 c m N l J n F 1 b 3 Q 7 L C Z x d W 9 0 O 1 R v d G F s X 2 N v b m Z p c m 1 h d G l v b k 9 m R n V u Z H M m c X V v d D s s J n F 1 b 3 Q 7 V G 9 0 Y W x f Z G V s Z X R l Q 2 9 u c 2 V u d C Z x d W 9 0 O y w m c X V v d D t U b 3 R h b F 9 l c 3 R h Y m x p c 2 h D b 2 5 z Z W 5 0 J n F 1 b 3 Q 7 L C Z x d W 9 0 O 1 R v d G F s X 2 d l d E N v b n N l b n Q m c X V v d D s s J n F 1 b 3 Q 7 V G 9 0 Y W x f Z 2 V 0 Q 2 9 u c 2 V u d F N 0 Y X R 1 c y Z x d W 9 0 O y w m c X V v d D t U b 3 R h b F 9 n Z X R Q Y X l t Z W 5 0 U m V x d W V z d C Z x d W 9 0 O y w m c X V v d D t U b 3 R h b F 9 n Z X R Q Y X l t Z W 5 0 U 3 R h d H V z U m V x d W V z d C Z x d W 9 0 O y w m c X V v d D t U b 3 R h b F 9 n Z X R Q Z X J p b 2 R p Y 1 B h e W 1 l b n R S Z X F 1 Z X N 0 J n F 1 b 3 Q 7 L C Z x d W 9 0 O 1 R v d G F s X 2 d l d F B l c m l v Z G l j U G F 5 b W V u d F N 0 Y X R 1 c 1 J l c X V l c 3 Q m c X V v d D s s J n F 1 b 3 Q 7 V G 9 0 Y W x f c G F 5 b W V u d E l u a X R p Y X R p b 2 5 S Z X F 1 Z X N 0 J n F 1 b 3 Q 7 L C Z x d W 9 0 O 1 R v d G F s X 3 B l c m l v Z G l j U G F 5 b W V u d E l u a X R p Y X R p b 2 5 S Z X F 1 Z X N 0 J n F 1 b 3 Q 7 L C Z x d W 9 0 O 1 R v d G F s X 3 J l Y W R B Y 2 N v d W 5 0 Q m F s Y W 5 j Z S Z x d W 9 0 O y w m c X V v d D t U b 3 R h b F 9 y Z W F k Q W N j b 3 V u d E R l d G F p b H M m c X V v d D s s J n F 1 b 3 Q 7 V G 9 0 Y W x f c m V h Z E F j Y 2 9 1 b n R M a X N 0 J n F 1 b 3 Q 7 L C Z x d W 9 0 O 1 R v d G F s X 3 J l Y W R B Y 2 N v d W 5 0 V H J h b n N h Y 3 R p b 2 5 E Z X R h a W x z J n F 1 b 3 Q 7 L C Z x d W 9 0 O 1 R v d G F s X 3 J l Y W R B Y 2 N v d W 5 0 V H J h b n N h Y 3 R p b 2 5 M a X N 0 J n F 1 b 3 Q 7 L C Z x d W 9 0 O 1 R v d G F s X 3 J l Y W R D Y X J k Q W N j b 3 V u d E J h b G F u Y 2 V z J n F 1 b 3 Q 7 L C Z x d W 9 0 O 1 R v d G F s X 3 J l Y W R D Y X J k Q W N j b 3 V u d E R l d G F p b H M m c X V v d D s s J n F 1 b 3 Q 7 V G 9 0 Y W x f c m V h Z E N h c m R B Y 2 N v d W 5 0 T G l z d C Z x d W 9 0 O y w m c X V v d D t U b 3 R h b F 9 y Z W F k Q 2 F y Z E F j Y 2 9 1 b n R U c m F u c 2 F j d G l v b k x p c 3 Q m c X V v d D s s J n F 1 b 3 Q 7 V G 9 0 Y W x f c m V 0 c m l l d m V B c 3 B z c H M m c X V v d D s s J n F 1 b 3 Q 7 V G 9 0 Y W x f d X B k Y X R l Q 2 9 u c 2 V u d C Z x d W 9 0 O y w m c X V v d D t U b 3 R h b F 9 1 c G R h d G V Q Y X l t Z W 5 0 U m V z b 3 V y Y 2 U m c X V v d D s s J n F 1 b 3 Q 7 V G 9 0 Y W x f d X B k Y X R l U G V y a W 9 k a W N Q Y X l t Z W 5 0 U m V z b 3 V y Y 2 U m c X V v d D s s J n F 1 b 3 Q 7 Z H V y Y X R h T W V k a W F f Y 2 9 u Z m l y b W F 0 a W 9 u T 2 Z G d W 5 k c y Z x d W 9 0 O y w m c X V v d D t k d X J h d G F N Z W R p Y V 9 k Z W x l d G V D b 2 5 z Z W 5 0 J n F 1 b 3 Q 7 L C Z x d W 9 0 O 2 R 1 c m F 0 Y U 1 l Z G l h X 2 V z d G F i b G l z a E N v b n N l b n Q m c X V v d D s s J n F 1 b 3 Q 7 Z H V y Y X R h T W V k a W F f Z 2 V 0 Q 2 9 u c 2 V u d C Z x d W 9 0 O y w m c X V v d D t k d X J h d G F N Z W R p Y V 9 n Z X R D b 2 5 z Z W 5 0 U 3 R h d H V z J n F 1 b 3 Q 7 L C Z x d W 9 0 O 2 R 1 c m F 0 Y U 1 l Z G l h X 2 d l d F B h e W 1 l b n R S Z X F 1 Z X N 0 J n F 1 b 3 Q 7 L C Z x d W 9 0 O 2 R 1 c m F 0 Y U 1 l Z G l h X 2 d l d F B h e W 1 l b n R T d G F 0 d X N S Z X F 1 Z X N 0 J n F 1 b 3 Q 7 L C Z x d W 9 0 O 2 R 1 c m F 0 Y U 1 l Z G l h X 2 d l d F B l c m l v Z G l j U G F 5 b W V u d F J l c X V l c 3 Q m c X V v d D s s J n F 1 b 3 Q 7 Z H V y Y X R h T W V k a W F f Z 2 V 0 U G V y a W 9 k a W N Q Y X l t Z W 5 0 U 3 R h d H V z U m V x d W V z d C Z x d W 9 0 O y w m c X V v d D t k d X J h d G F N Z W R p Y V 9 w Y X l t Z W 5 0 S W 5 p d G l h d G l v b l J l c X V l c 3 Q m c X V v d D s s J n F 1 b 3 Q 7 Z H V y Y X R h T W V k a W F f c G V y a W 9 k a W N Q Y X l t Z W 5 0 S W 5 p d G l h d G l v b l J l c X V l c 3 Q m c X V v d D s s J n F 1 b 3 Q 7 Z H V y Y X R h T W V k a W F f c m V h Z E F j Y 2 9 1 b n R C Y W x h b m N l J n F 1 b 3 Q 7 L C Z x d W 9 0 O 2 R 1 c m F 0 Y U 1 l Z G l h X 3 J l Y W R B Y 2 N v d W 5 0 R G V 0 Y W l s c y Z x d W 9 0 O y w m c X V v d D t k d X J h d G F N Z W R p Y V 9 y Z W F k Q W N j b 3 V u d E x p c 3 Q m c X V v d D s s J n F 1 b 3 Q 7 Z H V y Y X R h T W V k a W F f c m V h Z E F j Y 2 9 1 b n R U c m F u c 2 F j d G l v b k R l d G F p b H M m c X V v d D s s J n F 1 b 3 Q 7 Z H V y Y X R h T W V k a W F f c m V h Z E F j Y 2 9 1 b n R U c m F u c 2 F j d G l v b k x p c 3 Q m c X V v d D s s J n F 1 b 3 Q 7 Z H V y Y X R h T W V k a W F f c m V h Z E N h c m R B Y 2 N v d W 5 0 Q m F s Y W 5 j Z X M m c X V v d D s s J n F 1 b 3 Q 7 Z H V y Y X R h T W V k a W F f c m V h Z E N h c m R B Y 2 N v d W 5 0 R G V 0 Y W l s c y Z x d W 9 0 O y w m c X V v d D t k d X J h d G F N Z W R p Y V 9 y Z W F k Q 2 F y Z E F j Y 2 9 1 b n R M a X N 0 J n F 1 b 3 Q 7 L C Z x d W 9 0 O 2 R 1 c m F 0 Y U 1 l Z G l h X 3 J l Y W R D Y X J k Q W N j b 3 V u d F R y Y W 5 z Y W N 0 a W 9 u T G l z d C Z x d W 9 0 O y w m c X V v d D t k d X J h d G F N Z W R p Y V 9 y Z X R y a W V 2 Z U F z c H N w c y Z x d W 9 0 O y w m c X V v d D t k d X J h d G F N Z W R p Y V 9 1 c G R h d G V D b 2 5 z Z W 5 0 J n F 1 b 3 Q 7 L C Z x d W 9 0 O 2 R 1 c m F 0 Y U 1 l Z G l h X 3 V w Z G F 0 Z V B h e W 1 l b n R S Z X N v d X J j Z S Z x d W 9 0 O y w m c X V v d D t k d X J h d G F N Z W R p Y V 9 1 c G R h d G V Q Z X J p b 2 R p Y 1 B h e W 1 l b n R S Z X N v d X J j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5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m V w b 3 J 0 S 1 B J X 0 5 P U l R I X z I w M T k x M V 9 C U E V S L 0 N o Y W 5 n Z W Q g V H l w Z S 5 7 Z G F 5 L D B 9 J n F 1 b 3 Q 7 L C Z x d W 9 0 O 1 N l Y 3 R p b 2 4 x L 1 J l c G 9 y d E t Q S V 9 O T 1 J U S F 8 y M D E 5 M T F f Q l B F U i 9 D a G F u Z 2 V k I F R 5 c G U u e 2 d y d X B w b 0 J h b m N h c m l v L D F 9 J n F 1 b 3 Q 7 L C Z x d W 9 0 O 1 N l Y 3 R p b 2 4 x L 1 J l c G 9 y d E t Q S V 9 O T 1 J U S F 8 y M D E 5 M T F f Q l B F U i 9 D a G F u Z 2 V k I F R 5 c G U u e 2 F z c H N w Q 2 9 k Z S w y f S Z x d W 9 0 O y w m c X V v d D t T Z W N 0 a W 9 u M S 9 S Z X B v c n R L U E l f T k 9 S V E h f M j A x O T E x X 0 J Q R V I v Q 2 h h b m d l Z C B U e X B l L n t k b 3 d u d G l t Z S w z f S Z x d W 9 0 O y w m c X V v d D t T Z W N 0 a W 9 u M S 9 S Z X B v c n R L U E l f T k 9 S V E h f M j A x O T E x X 0 J Q R V I v Q 2 h h b m d l Z C B U e X B l L n t k b 3 d u d G l t Z V 9 Q Z X J j L D R 9 J n F 1 b 3 Q 7 L C Z x d W 9 0 O 1 N l Y 3 R p b 2 4 x L 1 J l c G 9 y d E t Q S V 9 O T 1 J U S F 8 y M D E 5 M T F f Q l B F U i 9 D a G F u Z 2 V k I F R 5 c G U u e 3 V w d G l t Z V 9 Q Z X J j L D V 9 J n F 1 b 3 Q 7 L C Z x d W 9 0 O 1 N l Y 3 R p b 2 4 x L 1 J l c G 9 y d E t Q S V 9 O T 1 J U S F 8 y M D E 5 M T F f Q l B F U i 9 D a G F u Z 2 V k I F R 5 c G U u e 0 l u Z G l z c G 9 u a W J p b G l 0 Y V 9 j b 2 5 m a X J t Y X R p b 2 5 P Z k Z 1 b m R z L D Z 9 J n F 1 b 3 Q 7 L C Z x d W 9 0 O 1 N l Y 3 R p b 2 4 x L 1 J l c G 9 y d E t Q S V 9 O T 1 J U S F 8 y M D E 5 M T F f Q l B F U i 9 D a G F u Z 2 V k I F R 5 c G U u e 0 l u Z G l z c G 9 u a W J p b G l 0 Y V 9 k Z W x l d G V D b 2 5 z Z W 5 0 L D d 9 J n F 1 b 3 Q 7 L C Z x d W 9 0 O 1 N l Y 3 R p b 2 4 x L 1 J l c G 9 y d E t Q S V 9 O T 1 J U S F 8 y M D E 5 M T F f Q l B F U i 9 D a G F u Z 2 V k I F R 5 c G U u e 0 l u Z G l z c G 9 u a W J p b G l 0 Y V 9 l c 3 R h Y m x p c 2 h D b 2 5 z Z W 5 0 L D h 9 J n F 1 b 3 Q 7 L C Z x d W 9 0 O 1 N l Y 3 R p b 2 4 x L 1 J l c G 9 y d E t Q S V 9 O T 1 J U S F 8 y M D E 5 M T F f Q l B F U i 9 D a G F u Z 2 V k I F R 5 c G U u e 0 l u Z G l z c G 9 u a W J p b G l 0 Y V 9 n Z X R D b 2 5 z Z W 5 0 L D l 9 J n F 1 b 3 Q 7 L C Z x d W 9 0 O 1 N l Y 3 R p b 2 4 x L 1 J l c G 9 y d E t Q S V 9 O T 1 J U S F 8 y M D E 5 M T F f Q l B F U i 9 D a G F u Z 2 V k I F R 5 c G U u e 0 l u Z G l z c G 9 u a W J p b G l 0 Y V 9 n Z X R D b 2 5 z Z W 5 0 U 3 R h d H V z L D E w f S Z x d W 9 0 O y w m c X V v d D t T Z W N 0 a W 9 u M S 9 S Z X B v c n R L U E l f T k 9 S V E h f M j A x O T E x X 0 J Q R V I v Q 2 h h b m d l Z C B U e X B l L n t J b m R p c 3 B v b m l i a W x p d G F f Z 2 V 0 U G F 5 b W V u d F J l c X V l c 3 Q s M T F 9 J n F 1 b 3 Q 7 L C Z x d W 9 0 O 1 N l Y 3 R p b 2 4 x L 1 J l c G 9 y d E t Q S V 9 O T 1 J U S F 8 y M D E 5 M T F f Q l B F U i 9 D a G F u Z 2 V k I F R 5 c G U u e 0 l u Z G l z c G 9 u a W J p b G l 0 Y V 9 n Z X R Q Y X l t Z W 5 0 U 3 R h d H V z U m V x d W V z d C w x M n 0 m c X V v d D s s J n F 1 b 3 Q 7 U 2 V j d G l v b j E v U m V w b 3 J 0 S 1 B J X 0 5 P U l R I X z I w M T k x M V 9 C U E V S L 0 N o Y W 5 n Z W Q g V H l w Z S 5 7 S W 5 k a X N w b 2 5 p Y m l s a X R h X 2 d l d F B l c m l v Z G l j U G F 5 b W V u d F J l c X V l c 3 Q s M T N 9 J n F 1 b 3 Q 7 L C Z x d W 9 0 O 1 N l Y 3 R p b 2 4 x L 1 J l c G 9 y d E t Q S V 9 O T 1 J U S F 8 y M D E 5 M T F f Q l B F U i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x O T E x X 0 J Q R V I v Q 2 h h b m d l Z C B U e X B l L n t J b m R p c 3 B v b m l i a W x p d G F f c G F 5 b W V u d E l u a X R p Y X R p b 2 5 S Z X F 1 Z X N 0 L D E 1 f S Z x d W 9 0 O y w m c X V v d D t T Z W N 0 a W 9 u M S 9 S Z X B v c n R L U E l f T k 9 S V E h f M j A x O T E x X 0 J Q R V I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E 5 M T F f Q l B F U i 9 D a G F u Z 2 V k I F R 5 c G U u e 0 l u Z G l z c G 9 u a W J p b G l 0 Y V 9 y Z W F k Q W N j b 3 V u d E J h b G F u Y 2 U s M T d 9 J n F 1 b 3 Q 7 L C Z x d W 9 0 O 1 N l Y 3 R p b 2 4 x L 1 J l c G 9 y d E t Q S V 9 O T 1 J U S F 8 y M D E 5 M T F f Q l B F U i 9 D a G F u Z 2 V k I F R 5 c G U u e 0 l u Z G l z c G 9 u a W J p b G l 0 Y V 9 y Z W F k Q W N j b 3 V u d E R l d G F p b H M s M T h 9 J n F 1 b 3 Q 7 L C Z x d W 9 0 O 1 N l Y 3 R p b 2 4 x L 1 J l c G 9 y d E t Q S V 9 O T 1 J U S F 8 y M D E 5 M T F f Q l B F U i 9 D a G F u Z 2 V k I F R 5 c G U u e 0 l u Z G l z c G 9 u a W J p b G l 0 Y V 9 y Z W F k Q W N j b 3 V u d E x p c 3 Q s M T l 9 J n F 1 b 3 Q 7 L C Z x d W 9 0 O 1 N l Y 3 R p b 2 4 x L 1 J l c G 9 y d E t Q S V 9 O T 1 J U S F 8 y M D E 5 M T F f Q l B F U i 9 D a G F u Z 2 V k I F R 5 c G U u e 0 l u Z G l z c G 9 u a W J p b G l 0 Y V 9 y Z W F k Q W N j b 3 V u d F R y Y W 5 z Y W N 0 a W 9 u R G V 0 Y W l s c y w y M H 0 m c X V v d D s s J n F 1 b 3 Q 7 U 2 V j d G l v b j E v U m V w b 3 J 0 S 1 B J X 0 5 P U l R I X z I w M T k x M V 9 C U E V S L 0 N o Y W 5 n Z W Q g V H l w Z S 5 7 S W 5 k a X N w b 2 5 p Y m l s a X R h X 3 J l Y W R B Y 2 N v d W 5 0 V H J h b n N h Y 3 R p b 2 5 M a X N 0 L D I x f S Z x d W 9 0 O y w m c X V v d D t T Z W N 0 a W 9 u M S 9 S Z X B v c n R L U E l f T k 9 S V E h f M j A x O T E x X 0 J Q R V I v Q 2 h h b m d l Z C B U e X B l L n t J b m R p c 3 B v b m l i a W x p d G F f c m V h Z E N h c m R B Y 2 N v d W 5 0 Q m F s Y W 5 j Z X M s M j J 9 J n F 1 b 3 Q 7 L C Z x d W 9 0 O 1 N l Y 3 R p b 2 4 x L 1 J l c G 9 y d E t Q S V 9 O T 1 J U S F 8 y M D E 5 M T F f Q l B F U i 9 D a G F u Z 2 V k I F R 5 c G U u e 0 l u Z G l z c G 9 u a W J p b G l 0 Y V 9 y Z W F k Q 2 F y Z E F j Y 2 9 1 b n R E Z X R h a W x z L D I z f S Z x d W 9 0 O y w m c X V v d D t T Z W N 0 a W 9 u M S 9 S Z X B v c n R L U E l f T k 9 S V E h f M j A x O T E x X 0 J Q R V I v Q 2 h h b m d l Z C B U e X B l L n t J b m R p c 3 B v b m l i a W x p d G F f c m V h Z E N h c m R B Y 2 N v d W 5 0 T G l z d C w y N H 0 m c X V v d D s s J n F 1 b 3 Q 7 U 2 V j d G l v b j E v U m V w b 3 J 0 S 1 B J X 0 5 P U l R I X z I w M T k x M V 9 C U E V S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T k x M V 9 C U E V S L 0 N o Y W 5 n Z W Q g V H l w Z S 5 7 S W 5 k a X N w b 2 5 p Y m l s a X R h X 3 J l d H J p Z X Z l Q X N w c 3 B z L D I 2 f S Z x d W 9 0 O y w m c X V v d D t T Z W N 0 a W 9 u M S 9 S Z X B v c n R L U E l f T k 9 S V E h f M j A x O T E x X 0 J Q R V I v Q 2 h h b m d l Z C B U e X B l L n t J b m R p c 3 B v b m l i a W x p d G F f d X B k Y X R l Q 2 9 u c 2 V u d C w y N 3 0 m c X V v d D s s J n F 1 b 3 Q 7 U 2 V j d G l v b j E v U m V w b 3 J 0 S 1 B J X 0 5 P U l R I X z I w M T k x M V 9 C U E V S L 0 N o Y W 5 n Z W Q g V H l w Z S 5 7 S W 5 k a X N w b 2 5 p Y m l s a X R h X 3 V w Z G F 0 Z V B h e W 1 l b n R S Z X N v d X J j Z S w y O H 0 m c X V v d D s s J n F 1 b 3 Q 7 U 2 V j d G l v b j E v U m V w b 3 J 0 S 1 B J X 0 5 P U l R I X z I w M T k x M V 9 C U E V S L 0 N o Y W 5 n Z W Q g V H l w Z S 5 7 S W 5 k a X N w b 2 5 p Y m l s a X R h X 3 V w Z G F 0 Z V B l c m l v Z G l j U G F 5 b W V u d F J l c 2 9 1 c m N l L D I 5 f S Z x d W 9 0 O y w m c X V v d D t T Z W N 0 a W 9 u M S 9 S Z X B v c n R L U E l f T k 9 S V E h f M j A x O T E x X 0 J Q R V I v Q 2 h h b m d l Z C B U e X B l L n t J b m R p c 3 B v b m l i a W x p d G F f U G V y Y 1 9 j b 2 5 m a X J t Y X R p b 2 5 P Z k Z 1 b m R z L D M w f S Z x d W 9 0 O y w m c X V v d D t T Z W N 0 a W 9 u M S 9 S Z X B v c n R L U E l f T k 9 S V E h f M j A x O T E x X 0 J Q R V I v Q 2 h h b m d l Z C B U e X B l L n t J b m R p c 3 B v b m l i a W x p d G F f U G V y Y 1 9 k Z W x l d G V D b 2 5 z Z W 5 0 L D M x f S Z x d W 9 0 O y w m c X V v d D t T Z W N 0 a W 9 u M S 9 S Z X B v c n R L U E l f T k 9 S V E h f M j A x O T E x X 0 J Q R V I v Q 2 h h b m d l Z C B U e X B l L n t J b m R p c 3 B v b m l i a W x p d G F f U G V y Y 1 9 l c 3 R h Y m x p c 2 h D b 2 5 z Z W 5 0 L D M y f S Z x d W 9 0 O y w m c X V v d D t T Z W N 0 a W 9 u M S 9 S Z X B v c n R L U E l f T k 9 S V E h f M j A x O T E x X 0 J Q R V I v Q 2 h h b m d l Z C B U e X B l L n t J b m R p c 3 B v b m l i a W x p d G F f U G V y Y 1 9 n Z X R D b 2 5 z Z W 5 0 L D M z f S Z x d W 9 0 O y w m c X V v d D t T Z W N 0 a W 9 u M S 9 S Z X B v c n R L U E l f T k 9 S V E h f M j A x O T E x X 0 J Q R V I v Q 2 h h b m d l Z C B U e X B l L n t J b m R p c 3 B v b m l i a W x p d G F f U G V y Y 1 9 n Z X R D b 2 5 z Z W 5 0 U 3 R h d H V z L D M 0 f S Z x d W 9 0 O y w m c X V v d D t T Z W N 0 a W 9 u M S 9 S Z X B v c n R L U E l f T k 9 S V E h f M j A x O T E x X 0 J Q R V I v Q 2 h h b m d l Z C B U e X B l L n t J b m R p c 3 B v b m l i a W x p d G F f U G V y Y 1 9 n Z X R Q Y X l t Z W 5 0 U m V x d W V z d C w z N X 0 m c X V v d D s s J n F 1 b 3 Q 7 U 2 V j d G l v b j E v U m V w b 3 J 0 S 1 B J X 0 5 P U l R I X z I w M T k x M V 9 C U E V S L 0 N o Y W 5 n Z W Q g V H l w Z S 5 7 S W 5 k a X N w b 2 5 p Y m l s a X R h X 1 B l c m N f Z 2 V 0 U G F 5 b W V u d F N 0 Y X R 1 c 1 J l c X V l c 3 Q s M z Z 9 J n F 1 b 3 Q 7 L C Z x d W 9 0 O 1 N l Y 3 R p b 2 4 x L 1 J l c G 9 y d E t Q S V 9 O T 1 J U S F 8 y M D E 5 M T F f Q l B F U i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E 5 M T F f Q l B F U i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E 5 M T F f Q l B F U i 9 D a G F u Z 2 V k I F R 5 c G U u e 0 l u Z G l z c G 9 u a W J p b G l 0 Y V 9 Q Z X J j X 3 B h e W 1 l b n R J b m l 0 a W F 0 a W 9 u U m V x d W V z d C w z O X 0 m c X V v d D s s J n F 1 b 3 Q 7 U 2 V j d G l v b j E v U m V w b 3 J 0 S 1 B J X 0 5 P U l R I X z I w M T k x M V 9 C U E V S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E 5 M T F f Q l B F U i 9 D a G F u Z 2 V k I F R 5 c G U u e 0 l u Z G l z c G 9 u a W J p b G l 0 Y V 9 Q Z X J j X 3 J l Y W R B Y 2 N v d W 5 0 Q m F s Y W 5 j Z S w 0 M X 0 m c X V v d D s s J n F 1 b 3 Q 7 U 2 V j d G l v b j E v U m V w b 3 J 0 S 1 B J X 0 5 P U l R I X z I w M T k x M V 9 C U E V S L 0 N o Y W 5 n Z W Q g V H l w Z S 5 7 S W 5 k a X N w b 2 5 p Y m l s a X R h X 1 B l c m N f c m V h Z E F j Y 2 9 1 b n R E Z X R h a W x z L D Q y f S Z x d W 9 0 O y w m c X V v d D t T Z W N 0 a W 9 u M S 9 S Z X B v c n R L U E l f T k 9 S V E h f M j A x O T E x X 0 J Q R V I v Q 2 h h b m d l Z C B U e X B l L n t J b m R p c 3 B v b m l i a W x p d G F f U G V y Y 1 9 y Z W F k Q W N j b 3 V u d E x p c 3 Q s N D N 9 J n F 1 b 3 Q 7 L C Z x d W 9 0 O 1 N l Y 3 R p b 2 4 x L 1 J l c G 9 y d E t Q S V 9 O T 1 J U S F 8 y M D E 5 M T F f Q l B F U i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x O T E x X 0 J Q R V I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T k x M V 9 C U E V S L 0 N o Y W 5 n Z W Q g V H l w Z S 5 7 S W 5 k a X N w b 2 5 p Y m l s a X R h X 1 B l c m N f c m V h Z E N h c m R B Y 2 N v d W 5 0 Q m F s Y W 5 j Z X M s N D Z 9 J n F 1 b 3 Q 7 L C Z x d W 9 0 O 1 N l Y 3 R p b 2 4 x L 1 J l c G 9 y d E t Q S V 9 O T 1 J U S F 8 y M D E 5 M T F f Q l B F U i 9 D a G F u Z 2 V k I F R 5 c G U u e 0 l u Z G l z c G 9 u a W J p b G l 0 Y V 9 Q Z X J j X 3 J l Y W R D Y X J k Q W N j b 3 V u d E R l d G F p b H M s N D d 9 J n F 1 b 3 Q 7 L C Z x d W 9 0 O 1 N l Y 3 R p b 2 4 x L 1 J l c G 9 y d E t Q S V 9 O T 1 J U S F 8 y M D E 5 M T F f Q l B F U i 9 D a G F u Z 2 V k I F R 5 c G U u e 0 l u Z G l z c G 9 u a W J p b G l 0 Y V 9 Q Z X J j X 3 J l Y W R D Y X J k Q W N j b 3 V u d E x p c 3 Q s N D h 9 J n F 1 b 3 Q 7 L C Z x d W 9 0 O 1 N l Y 3 R p b 2 4 x L 1 J l c G 9 y d E t Q S V 9 O T 1 J U S F 8 y M D E 5 M T F f Q l B F U i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T k x M V 9 C U E V S L 0 N o Y W 5 n Z W Q g V H l w Z S 5 7 S W 5 k a X N w b 2 5 p Y m l s a X R h X 1 B l c m N f c m V 0 c m l l d m V B c 3 B z c H M s N T B 9 J n F 1 b 3 Q 7 L C Z x d W 9 0 O 1 N l Y 3 R p b 2 4 x L 1 J l c G 9 y d E t Q S V 9 O T 1 J U S F 8 y M D E 5 M T F f Q l B F U i 9 D a G F u Z 2 V k I F R 5 c G U u e 0 l u Z G l z c G 9 u a W J p b G l 0 Y V 9 Q Z X J j X 3 V w Z G F 0 Z U N v b n N l b n Q s N T F 9 J n F 1 b 3 Q 7 L C Z x d W 9 0 O 1 N l Y 3 R p b 2 4 x L 1 J l c G 9 y d E t Q S V 9 O T 1 J U S F 8 y M D E 5 M T F f Q l B F U i 9 D a G F u Z 2 V k I F R 5 c G U u e 0 l u Z G l z c G 9 u a W J p b G l 0 Y V 9 Q Z X J j X 3 V w Z G F 0 Z V B h e W 1 l b n R S Z X N v d X J j Z S w 1 M n 0 m c X V v d D s s J n F 1 b 3 Q 7 U 2 V j d G l v b j E v U m V w b 3 J 0 S 1 B J X 0 5 P U l R I X z I w M T k x M V 9 C U E V S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E 5 M T F f Q l B F U i 9 D a G F u Z 2 V k I F R 5 c G U u e 0 9 L X 2 N v b m Z p c m 1 h d G l v b k 9 m R n V u Z H M s N T R 9 J n F 1 b 3 Q 7 L C Z x d W 9 0 O 1 N l Y 3 R p b 2 4 x L 1 J l c G 9 y d E t Q S V 9 O T 1 J U S F 8 y M D E 5 M T F f Q l B F U i 9 D a G F u Z 2 V k I F R 5 c G U u e 0 9 L X 2 R l b G V 0 Z U N v b n N l b n Q s N T V 9 J n F 1 b 3 Q 7 L C Z x d W 9 0 O 1 N l Y 3 R p b 2 4 x L 1 J l c G 9 y d E t Q S V 9 O T 1 J U S F 8 y M D E 5 M T F f Q l B F U i 9 D a G F u Z 2 V k I F R 5 c G U u e 0 9 L X 2 V z d G F i b G l z a E N v b n N l b n Q s N T Z 9 J n F 1 b 3 Q 7 L C Z x d W 9 0 O 1 N l Y 3 R p b 2 4 x L 1 J l c G 9 y d E t Q S V 9 O T 1 J U S F 8 y M D E 5 M T F f Q l B F U i 9 D a G F u Z 2 V k I F R 5 c G U u e 0 9 L X 2 d l d E N v b n N l b n Q s N T d 9 J n F 1 b 3 Q 7 L C Z x d W 9 0 O 1 N l Y 3 R p b 2 4 x L 1 J l c G 9 y d E t Q S V 9 O T 1 J U S F 8 y M D E 5 M T F f Q l B F U i 9 D a G F u Z 2 V k I F R 5 c G U u e 0 9 L X 2 d l d E N v b n N l b n R T d G F 0 d X M s N T h 9 J n F 1 b 3 Q 7 L C Z x d W 9 0 O 1 N l Y 3 R p b 2 4 x L 1 J l c G 9 y d E t Q S V 9 O T 1 J U S F 8 y M D E 5 M T F f Q l B F U i 9 D a G F u Z 2 V k I F R 5 c G U u e 0 9 L X 2 d l d F B h e W 1 l b n R S Z X F 1 Z X N 0 L D U 5 f S Z x d W 9 0 O y w m c X V v d D t T Z W N 0 a W 9 u M S 9 S Z X B v c n R L U E l f T k 9 S V E h f M j A x O T E x X 0 J Q R V I v Q 2 h h b m d l Z C B U e X B l L n t P S 1 9 n Z X R Q Y X l t Z W 5 0 U 3 R h d H V z U m V x d W V z d C w 2 M H 0 m c X V v d D s s J n F 1 b 3 Q 7 U 2 V j d G l v b j E v U m V w b 3 J 0 S 1 B J X 0 5 P U l R I X z I w M T k x M V 9 C U E V S L 0 N o Y W 5 n Z W Q g V H l w Z S 5 7 T 0 t f Z 2 V 0 U G V y a W 9 k a W N Q Y X l t Z W 5 0 U m V x d W V z d C w 2 M X 0 m c X V v d D s s J n F 1 b 3 Q 7 U 2 V j d G l v b j E v U m V w b 3 J 0 S 1 B J X 0 5 P U l R I X z I w M T k x M V 9 C U E V S L 0 N o Y W 5 n Z W Q g V H l w Z S 5 7 T 0 t f Z 2 V 0 U G V y a W 9 k a W N Q Y X l t Z W 5 0 U 3 R h d H V z U m V x d W V z d C w 2 M n 0 m c X V v d D s s J n F 1 b 3 Q 7 U 2 V j d G l v b j E v U m V w b 3 J 0 S 1 B J X 0 5 P U l R I X z I w M T k x M V 9 C U E V S L 0 N o Y W 5 n Z W Q g V H l w Z S 5 7 T 0 t f c G F 5 b W V u d E l u a X R p Y X R p b 2 5 S Z X F 1 Z X N 0 L D Y z f S Z x d W 9 0 O y w m c X V v d D t T Z W N 0 a W 9 u M S 9 S Z X B v c n R L U E l f T k 9 S V E h f M j A x O T E x X 0 J Q R V I v Q 2 h h b m d l Z C B U e X B l L n t P S 1 9 w Z X J p b 2 R p Y 1 B h e W 1 l b n R J b m l 0 a W F 0 a W 9 u U m V x d W V z d C w 2 N H 0 m c X V v d D s s J n F 1 b 3 Q 7 U 2 V j d G l v b j E v U m V w b 3 J 0 S 1 B J X 0 5 P U l R I X z I w M T k x M V 9 C U E V S L 0 N o Y W 5 n Z W Q g V H l w Z S 5 7 T 0 t f c m V h Z E F j Y 2 9 1 b n R C Y W x h b m N l L D Y 1 f S Z x d W 9 0 O y w m c X V v d D t T Z W N 0 a W 9 u M S 9 S Z X B v c n R L U E l f T k 9 S V E h f M j A x O T E x X 0 J Q R V I v Q 2 h h b m d l Z C B U e X B l L n t P S 1 9 y Z W F k Q W N j b 3 V u d E R l d G F p b H M s N j Z 9 J n F 1 b 3 Q 7 L C Z x d W 9 0 O 1 N l Y 3 R p b 2 4 x L 1 J l c G 9 y d E t Q S V 9 O T 1 J U S F 8 y M D E 5 M T F f Q l B F U i 9 D a G F u Z 2 V k I F R 5 c G U u e 0 9 L X 3 J l Y W R B Y 2 N v d W 5 0 T G l z d C w 2 N 3 0 m c X V v d D s s J n F 1 b 3 Q 7 U 2 V j d G l v b j E v U m V w b 3 J 0 S 1 B J X 0 5 P U l R I X z I w M T k x M V 9 C U E V S L 0 N o Y W 5 n Z W Q g V H l w Z S 5 7 T 0 t f c m V h Z E F j Y 2 9 1 b n R U c m F u c 2 F j d G l v b k R l d G F p b H M s N j h 9 J n F 1 b 3 Q 7 L C Z x d W 9 0 O 1 N l Y 3 R p b 2 4 x L 1 J l c G 9 y d E t Q S V 9 O T 1 J U S F 8 y M D E 5 M T F f Q l B F U i 9 D a G F u Z 2 V k I F R 5 c G U u e 0 9 L X 3 J l Y W R B Y 2 N v d W 5 0 V H J h b n N h Y 3 R p b 2 5 M a X N 0 L D Y 5 f S Z x d W 9 0 O y w m c X V v d D t T Z W N 0 a W 9 u M S 9 S Z X B v c n R L U E l f T k 9 S V E h f M j A x O T E x X 0 J Q R V I v Q 2 h h b m d l Z C B U e X B l L n t P S 1 9 y Z W F k Q 2 F y Z E F j Y 2 9 1 b n R C Y W x h b m N l c y w 3 M H 0 m c X V v d D s s J n F 1 b 3 Q 7 U 2 V j d G l v b j E v U m V w b 3 J 0 S 1 B J X 0 5 P U l R I X z I w M T k x M V 9 C U E V S L 0 N o Y W 5 n Z W Q g V H l w Z S 5 7 T 0 t f c m V h Z E N h c m R B Y 2 N v d W 5 0 R G V 0 Y W l s c y w 3 M X 0 m c X V v d D s s J n F 1 b 3 Q 7 U 2 V j d G l v b j E v U m V w b 3 J 0 S 1 B J X 0 5 P U l R I X z I w M T k x M V 9 C U E V S L 0 N o Y W 5 n Z W Q g V H l w Z S 5 7 T 0 t f c m V h Z E N h c m R B Y 2 N v d W 5 0 T G l z d C w 3 M n 0 m c X V v d D s s J n F 1 b 3 Q 7 U 2 V j d G l v b j E v U m V w b 3 J 0 S 1 B J X 0 5 P U l R I X z I w M T k x M V 9 C U E V S L 0 N o Y W 5 n Z W Q g V H l w Z S 5 7 T 0 t f c m V h Z E N h c m R B Y 2 N v d W 5 0 V H J h b n N h Y 3 R p b 2 5 M a X N 0 L D c z f S Z x d W 9 0 O y w m c X V v d D t T Z W N 0 a W 9 u M S 9 S Z X B v c n R L U E l f T k 9 S V E h f M j A x O T E x X 0 J Q R V I v Q 2 h h b m d l Z C B U e X B l L n t P S 1 9 y Z X R y a W V 2 Z U F z c H N w c y w 3 N H 0 m c X V v d D s s J n F 1 b 3 Q 7 U 2 V j d G l v b j E v U m V w b 3 J 0 S 1 B J X 0 5 P U l R I X z I w M T k x M V 9 C U E V S L 0 N o Y W 5 n Z W Q g V H l w Z S 5 7 T 0 t f d X B k Y X R l Q 2 9 u c 2 V u d C w 3 N X 0 m c X V v d D s s J n F 1 b 3 Q 7 U 2 V j d G l v b j E v U m V w b 3 J 0 S 1 B J X 0 5 P U l R I X z I w M T k x M V 9 C U E V S L 0 N o Y W 5 n Z W Q g V H l w Z S 5 7 T 0 t f d X B k Y X R l U G F 5 b W V u d F J l c 2 9 1 c m N l L D c 2 f S Z x d W 9 0 O y w m c X V v d D t T Z W N 0 a W 9 u M S 9 S Z X B v c n R L U E l f T k 9 S V E h f M j A x O T E x X 0 J Q R V I v Q 2 h h b m d l Z C B U e X B l L n t P S 1 9 1 c G R h d G V Q Z X J p b 2 R p Y 1 B h e W 1 l b n R S Z X N v d X J j Z S w 3 N 3 0 m c X V v d D s s J n F 1 b 3 Q 7 U 2 V j d G l v b j E v U m V w b 3 J 0 S 1 B J X 0 5 P U l R I X z I w M T k x M V 9 C U E V S L 0 N o Y W 5 n Z W Q g V H l w Z S 5 7 U H J v Y m x l b W F B c H B s a W N h d G l 2 b 1 9 Q Z X J j X 2 N v b m Z p c m 1 h d G l v b k 9 m R n V u Z H M s N z h 9 J n F 1 b 3 Q 7 L C Z x d W 9 0 O 1 N l Y 3 R p b 2 4 x L 1 J l c G 9 y d E t Q S V 9 O T 1 J U S F 8 y M D E 5 M T F f Q l B F U i 9 D a G F u Z 2 V k I F R 5 c G U u e 1 B y b 2 J s Z W 1 h Q X B w b G l j Y X R p d m 9 f U G V y Y 1 9 k Z W x l d G V D b 2 5 z Z W 5 0 L D c 5 f S Z x d W 9 0 O y w m c X V v d D t T Z W N 0 a W 9 u M S 9 S Z X B v c n R L U E l f T k 9 S V E h f M j A x O T E x X 0 J Q R V I v Q 2 h h b m d l Z C B U e X B l L n t Q c m 9 i b G V t Y U F w c G x p Y 2 F 0 a X Z v X 1 B l c m N f Z X N 0 Y W J s a X N o Q 2 9 u c 2 V u d C w 4 M H 0 m c X V v d D s s J n F 1 b 3 Q 7 U 2 V j d G l v b j E v U m V w b 3 J 0 S 1 B J X 0 5 P U l R I X z I w M T k x M V 9 C U E V S L 0 N o Y W 5 n Z W Q g V H l w Z S 5 7 U H J v Y m x l b W F B c H B s a W N h d G l 2 b 1 9 Q Z X J j X 2 d l d E N v b n N l b n Q s O D F 9 J n F 1 b 3 Q 7 L C Z x d W 9 0 O 1 N l Y 3 R p b 2 4 x L 1 J l c G 9 y d E t Q S V 9 O T 1 J U S F 8 y M D E 5 M T F f Q l B F U i 9 D a G F u Z 2 V k I F R 5 c G U u e 1 B y b 2 J s Z W 1 h Q X B w b G l j Y X R p d m 9 f U G V y Y 1 9 n Z X R D b 2 5 z Z W 5 0 U 3 R h d H V z L D g y f S Z x d W 9 0 O y w m c X V v d D t T Z W N 0 a W 9 u M S 9 S Z X B v c n R L U E l f T k 9 S V E h f M j A x O T E x X 0 J Q R V I v Q 2 h h b m d l Z C B U e X B l L n t Q c m 9 i b G V t Y U F w c G x p Y 2 F 0 a X Z v X 1 B l c m N f Z 2 V 0 U G F 5 b W V u d F J l c X V l c 3 Q s O D N 9 J n F 1 b 3 Q 7 L C Z x d W 9 0 O 1 N l Y 3 R p b 2 4 x L 1 J l c G 9 y d E t Q S V 9 O T 1 J U S F 8 y M D E 5 M T F f Q l B F U i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T k x M V 9 C U E V S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E 5 M T F f Q l B F U i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x O T E x X 0 J Q R V I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x O T E x X 0 J Q R V I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E 5 M T F f Q l B F U i 9 D a G F u Z 2 V k I F R 5 c G U u e 1 B y b 2 J s Z W 1 h Q X B w b G l j Y X R p d m 9 f U G V y Y 1 9 y Z W F k Q W N j b 3 V u d E J h b G F u Y 2 U s O D l 9 J n F 1 b 3 Q 7 L C Z x d W 9 0 O 1 N l Y 3 R p b 2 4 x L 1 J l c G 9 y d E t Q S V 9 O T 1 J U S F 8 y M D E 5 M T F f Q l B F U i 9 D a G F u Z 2 V k I F R 5 c G U u e 1 B y b 2 J s Z W 1 h Q X B w b G l j Y X R p d m 9 f U G V y Y 1 9 y Z W F k Q W N j b 3 V u d E R l d G F p b H M s O T B 9 J n F 1 b 3 Q 7 L C Z x d W 9 0 O 1 N l Y 3 R p b 2 4 x L 1 J l c G 9 y d E t Q S V 9 O T 1 J U S F 8 y M D E 5 M T F f Q l B F U i 9 D a G F u Z 2 V k I F R 5 c G U u e 1 B y b 2 J s Z W 1 h Q X B w b G l j Y X R p d m 9 f U G V y Y 1 9 y Z W F k Q W N j b 3 V u d E x p c 3 Q s O T F 9 J n F 1 b 3 Q 7 L C Z x d W 9 0 O 1 N l Y 3 R p b 2 4 x L 1 J l c G 9 y d E t Q S V 9 O T 1 J U S F 8 y M D E 5 M T F f Q l B F U i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T k x M V 9 C U E V S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x O T E x X 0 J Q R V I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E 5 M T F f Q l B F U i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x O T E x X 0 J Q R V I v Q 2 h h b m d l Z C B U e X B l L n t Q c m 9 i b G V t Y U F w c G x p Y 2 F 0 a X Z v X 1 B l c m N f c m V h Z E N h c m R B Y 2 N v d W 5 0 T G l z d C w 5 N n 0 m c X V v d D s s J n F 1 b 3 Q 7 U 2 V j d G l v b j E v U m V w b 3 J 0 S 1 B J X 0 5 P U l R I X z I w M T k x M V 9 C U E V S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T k x M V 9 C U E V S L 0 N o Y W 5 n Z W Q g V H l w Z S 5 7 U H J v Y m x l b W F B c H B s a W N h d G l 2 b 1 9 Q Z X J j X 3 J l d H J p Z X Z l Q X N w c 3 B z L D k 4 f S Z x d W 9 0 O y w m c X V v d D t T Z W N 0 a W 9 u M S 9 S Z X B v c n R L U E l f T k 9 S V E h f M j A x O T E x X 0 J Q R V I v Q 2 h h b m d l Z C B U e X B l L n t Q c m 9 i b G V t Y U F w c G x p Y 2 F 0 a X Z v X 1 B l c m N f d X B k Y X R l Q 2 9 u c 2 V u d C w 5 O X 0 m c X V v d D s s J n F 1 b 3 Q 7 U 2 V j d G l v b j E v U m V w b 3 J 0 S 1 B J X 0 5 P U l R I X z I w M T k x M V 9 C U E V S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E 5 M T F f Q l B F U i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E 5 M T F f Q l B F U i 9 D a G F u Z 2 V k I F R 5 c G U u e 1 B y b 2 J s Z W 1 h Q X B w b G l j Y X R p d m 9 f Y 2 9 u Z m l y b W F 0 a W 9 u T 2 Z G d W 5 k c y w x M D J 9 J n F 1 b 3 Q 7 L C Z x d W 9 0 O 1 N l Y 3 R p b 2 4 x L 1 J l c G 9 y d E t Q S V 9 O T 1 J U S F 8 y M D E 5 M T F f Q l B F U i 9 D a G F u Z 2 V k I F R 5 c G U u e 1 B y b 2 J s Z W 1 h Q X B w b G l j Y X R p d m 9 f Z G V s Z X R l Q 2 9 u c 2 V u d C w x M D N 9 J n F 1 b 3 Q 7 L C Z x d W 9 0 O 1 N l Y 3 R p b 2 4 x L 1 J l c G 9 y d E t Q S V 9 O T 1 J U S F 8 y M D E 5 M T F f Q l B F U i 9 D a G F u Z 2 V k I F R 5 c G U u e 1 B y b 2 J s Z W 1 h Q X B w b G l j Y X R p d m 9 f Z X N 0 Y W J s a X N o Q 2 9 u c 2 V u d C w x M D R 9 J n F 1 b 3 Q 7 L C Z x d W 9 0 O 1 N l Y 3 R p b 2 4 x L 1 J l c G 9 y d E t Q S V 9 O T 1 J U S F 8 y M D E 5 M T F f Q l B F U i 9 D a G F u Z 2 V k I F R 5 c G U u e 1 B y b 2 J s Z W 1 h Q X B w b G l j Y X R p d m 9 f Z 2 V 0 Q 2 9 u c 2 V u d C w x M D V 9 J n F 1 b 3 Q 7 L C Z x d W 9 0 O 1 N l Y 3 R p b 2 4 x L 1 J l c G 9 y d E t Q S V 9 O T 1 J U S F 8 y M D E 5 M T F f Q l B F U i 9 D a G F u Z 2 V k I F R 5 c G U u e 1 B y b 2 J s Z W 1 h Q X B w b G l j Y X R p d m 9 f Z 2 V 0 Q 2 9 u c 2 V u d F N 0 Y X R 1 c y w x M D Z 9 J n F 1 b 3 Q 7 L C Z x d W 9 0 O 1 N l Y 3 R p b 2 4 x L 1 J l c G 9 y d E t Q S V 9 O T 1 J U S F 8 y M D E 5 M T F f Q l B F U i 9 D a G F u Z 2 V k I F R 5 c G U u e 1 B y b 2 J s Z W 1 h Q X B w b G l j Y X R p d m 9 f Z 2 V 0 U G F 5 b W V u d F J l c X V l c 3 Q s M T A 3 f S Z x d W 9 0 O y w m c X V v d D t T Z W N 0 a W 9 u M S 9 S Z X B v c n R L U E l f T k 9 S V E h f M j A x O T E x X 0 J Q R V I v Q 2 h h b m d l Z C B U e X B l L n t Q c m 9 i b G V t Y U F w c G x p Y 2 F 0 a X Z v X 2 d l d F B h e W 1 l b n R T d G F 0 d X N S Z X F 1 Z X N 0 L D E w O H 0 m c X V v d D s s J n F 1 b 3 Q 7 U 2 V j d G l v b j E v U m V w b 3 J 0 S 1 B J X 0 5 P U l R I X z I w M T k x M V 9 C U E V S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T k x M V 9 C U E V S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T k x M V 9 C U E V S L 0 N o Y W 5 n Z W Q g V H l w Z S 5 7 U H J v Y m x l b W F B c H B s a W N h d G l 2 b 1 9 w Y X l t Z W 5 0 S W 5 p d G l h d G l v b l J l c X V l c 3 Q s M T E x f S Z x d W 9 0 O y w m c X V v d D t T Z W N 0 a W 9 u M S 9 S Z X B v c n R L U E l f T k 9 S V E h f M j A x O T E x X 0 J Q R V I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T k x M V 9 C U E V S L 0 N o Y W 5 n Z W Q g V H l w Z S 5 7 U H J v Y m x l b W F B c H B s a W N h d G l 2 b 1 9 y Z W F k Q W N j b 3 V u d E J h b G F u Y 2 U s M T E z f S Z x d W 9 0 O y w m c X V v d D t T Z W N 0 a W 9 u M S 9 S Z X B v c n R L U E l f T k 9 S V E h f M j A x O T E x X 0 J Q R V I v Q 2 h h b m d l Z C B U e X B l L n t Q c m 9 i b G V t Y U F w c G x p Y 2 F 0 a X Z v X 3 J l Y W R B Y 2 N v d W 5 0 R G V 0 Y W l s c y w x M T R 9 J n F 1 b 3 Q 7 L C Z x d W 9 0 O 1 N l Y 3 R p b 2 4 x L 1 J l c G 9 y d E t Q S V 9 O T 1 J U S F 8 y M D E 5 M T F f Q l B F U i 9 D a G F u Z 2 V k I F R 5 c G U u e 1 B y b 2 J s Z W 1 h Q X B w b G l j Y X R p d m 9 f c m V h Z E F j Y 2 9 1 b n R M a X N 0 L D E x N X 0 m c X V v d D s s J n F 1 b 3 Q 7 U 2 V j d G l v b j E v U m V w b 3 J 0 S 1 B J X 0 5 P U l R I X z I w M T k x M V 9 C U E V S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E 5 M T F f Q l B F U i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x O T E x X 0 J Q R V I v Q 2 h h b m d l Z C B U e X B l L n t Q c m 9 i b G V t Y U F w c G x p Y 2 F 0 a X Z v X 3 J l Y W R D Y X J k Q W N j b 3 V u d E J h b G F u Y 2 V z L D E x O H 0 m c X V v d D s s J n F 1 b 3 Q 7 U 2 V j d G l v b j E v U m V w b 3 J 0 S 1 B J X 0 5 P U l R I X z I w M T k x M V 9 C U E V S L 0 N o Y W 5 n Z W Q g V H l w Z S 5 7 U H J v Y m x l b W F B c H B s a W N h d G l 2 b 1 9 y Z W F k Q 2 F y Z E F j Y 2 9 1 b n R E Z X R h a W x z L D E x O X 0 m c X V v d D s s J n F 1 b 3 Q 7 U 2 V j d G l v b j E v U m V w b 3 J 0 S 1 B J X 0 5 P U l R I X z I w M T k x M V 9 C U E V S L 0 N o Y W 5 n Z W Q g V H l w Z S 5 7 U H J v Y m x l b W F B c H B s a W N h d G l 2 b 1 9 y Z W F k Q 2 F y Z E F j Y 2 9 1 b n R M a X N 0 L D E y M H 0 m c X V v d D s s J n F 1 b 3 Q 7 U 2 V j d G l v b j E v U m V w b 3 J 0 S 1 B J X 0 5 P U l R I X z I w M T k x M V 9 C U E V S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x O T E x X 0 J Q R V I v Q 2 h h b m d l Z C B U e X B l L n t Q c m 9 i b G V t Y U F w c G x p Y 2 F 0 a X Z v X 3 J l d H J p Z X Z l Q X N w c 3 B z L D E y M n 0 m c X V v d D s s J n F 1 b 3 Q 7 U 2 V j d G l v b j E v U m V w b 3 J 0 S 1 B J X 0 5 P U l R I X z I w M T k x M V 9 C U E V S L 0 N o Y W 5 n Z W Q g V H l w Z S 5 7 U H J v Y m x l b W F B c H B s a W N h d G l 2 b 1 9 1 c G R h d G V D b 2 5 z Z W 5 0 L D E y M 3 0 m c X V v d D s s J n F 1 b 3 Q 7 U 2 V j d G l v b j E v U m V w b 3 J 0 S 1 B J X 0 5 P U l R I X z I w M T k x M V 9 C U E V S L 0 N o Y W 5 n Z W Q g V H l w Z S 5 7 U H J v Y m x l b W F B c H B s a W N h d G l 2 b 1 9 1 c G R h d G V Q Y X l t Z W 5 0 U m V z b 3 V y Y 2 U s M T I 0 f S Z x d W 9 0 O y w m c X V v d D t T Z W N 0 a W 9 u M S 9 S Z X B v c n R L U E l f T k 9 S V E h f M j A x O T E x X 0 J Q R V I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T k x M V 9 C U E V S L 0 N o Y W 5 n Z W Q g V H l w Z S 5 7 U H J v Y m x l b W F D b G l l b n R f Y 2 9 u Z m l y b W F 0 a W 9 u T 2 Z G d W 5 k c y w x M j Z 9 J n F 1 b 3 Q 7 L C Z x d W 9 0 O 1 N l Y 3 R p b 2 4 x L 1 J l c G 9 y d E t Q S V 9 O T 1 J U S F 8 y M D E 5 M T F f Q l B F U i 9 D a G F u Z 2 V k I F R 5 c G U u e 1 B y b 2 J s Z W 1 h Q 2 x p Z W 5 0 X 2 R l b G V 0 Z U N v b n N l b n Q s M T I 3 f S Z x d W 9 0 O y w m c X V v d D t T Z W N 0 a W 9 u M S 9 S Z X B v c n R L U E l f T k 9 S V E h f M j A x O T E x X 0 J Q R V I v Q 2 h h b m d l Z C B U e X B l L n t Q c m 9 i b G V t Y U N s a W V u d F 9 l c 3 R h Y m x p c 2 h D b 2 5 z Z W 5 0 L D E y O H 0 m c X V v d D s s J n F 1 b 3 Q 7 U 2 V j d G l v b j E v U m V w b 3 J 0 S 1 B J X 0 5 P U l R I X z I w M T k x M V 9 C U E V S L 0 N o Y W 5 n Z W Q g V H l w Z S 5 7 U H J v Y m x l b W F D b G l l b n R f Z 2 V 0 Q 2 9 u c 2 V u d C w x M j l 9 J n F 1 b 3 Q 7 L C Z x d W 9 0 O 1 N l Y 3 R p b 2 4 x L 1 J l c G 9 y d E t Q S V 9 O T 1 J U S F 8 y M D E 5 M T F f Q l B F U i 9 D a G F u Z 2 V k I F R 5 c G U u e 1 B y b 2 J s Z W 1 h Q 2 x p Z W 5 0 X 2 d l d E N v b n N l b n R T d G F 0 d X M s M T M w f S Z x d W 9 0 O y w m c X V v d D t T Z W N 0 a W 9 u M S 9 S Z X B v c n R L U E l f T k 9 S V E h f M j A x O T E x X 0 J Q R V I v Q 2 h h b m d l Z C B U e X B l L n t Q c m 9 i b G V t Y U N s a W V u d F 9 n Z X R Q Y X l t Z W 5 0 U m V x d W V z d C w x M z F 9 J n F 1 b 3 Q 7 L C Z x d W 9 0 O 1 N l Y 3 R p b 2 4 x L 1 J l c G 9 y d E t Q S V 9 O T 1 J U S F 8 y M D E 5 M T F f Q l B F U i 9 D a G F u Z 2 V k I F R 5 c G U u e 1 B y b 2 J s Z W 1 h Q 2 x p Z W 5 0 X 2 d l d F B h e W 1 l b n R T d G F 0 d X N S Z X F 1 Z X N 0 L D E z M n 0 m c X V v d D s s J n F 1 b 3 Q 7 U 2 V j d G l v b j E v U m V w b 3 J 0 S 1 B J X 0 5 P U l R I X z I w M T k x M V 9 C U E V S L 0 N o Y W 5 n Z W Q g V H l w Z S 5 7 U H J v Y m x l b W F D b G l l b n R f Z 2 V 0 U G V y a W 9 k a W N Q Y X l t Z W 5 0 U m V x d W V z d C w x M z N 9 J n F 1 b 3 Q 7 L C Z x d W 9 0 O 1 N l Y 3 R p b 2 4 x L 1 J l c G 9 y d E t Q S V 9 O T 1 J U S F 8 y M D E 5 M T F f Q l B F U i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x O T E x X 0 J Q R V I v Q 2 h h b m d l Z C B U e X B l L n t Q c m 9 i b G V t Y U N s a W V u d F 9 w Y X l t Z W 5 0 S W 5 p d G l h d G l v b l J l c X V l c 3 Q s M T M 1 f S Z x d W 9 0 O y w m c X V v d D t T Z W N 0 a W 9 u M S 9 S Z X B v c n R L U E l f T k 9 S V E h f M j A x O T E x X 0 J Q R V I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E 5 M T F f Q l B F U i 9 D a G F u Z 2 V k I F R 5 c G U u e 1 B y b 2 J s Z W 1 h Q 2 x p Z W 5 0 X 3 J l Y W R B Y 2 N v d W 5 0 Q m F s Y W 5 j Z S w x M z d 9 J n F 1 b 3 Q 7 L C Z x d W 9 0 O 1 N l Y 3 R p b 2 4 x L 1 J l c G 9 y d E t Q S V 9 O T 1 J U S F 8 y M D E 5 M T F f Q l B F U i 9 D a G F u Z 2 V k I F R 5 c G U u e 1 B y b 2 J s Z W 1 h Q 2 x p Z W 5 0 X 3 J l Y W R B Y 2 N v d W 5 0 R G V 0 Y W l s c y w x M z h 9 J n F 1 b 3 Q 7 L C Z x d W 9 0 O 1 N l Y 3 R p b 2 4 x L 1 J l c G 9 y d E t Q S V 9 O T 1 J U S F 8 y M D E 5 M T F f Q l B F U i 9 D a G F u Z 2 V k I F R 5 c G U u e 1 B y b 2 J s Z W 1 h Q 2 x p Z W 5 0 X 3 J l Y W R B Y 2 N v d W 5 0 T G l z d C w x M z l 9 J n F 1 b 3 Q 7 L C Z x d W 9 0 O 1 N l Y 3 R p b 2 4 x L 1 J l c G 9 y d E t Q S V 9 O T 1 J U S F 8 y M D E 5 M T F f Q l B F U i 9 D a G F u Z 2 V k I F R 5 c G U u e 1 B y b 2 J s Z W 1 h Q 2 x p Z W 5 0 X 3 J l Y W R B Y 2 N v d W 5 0 V H J h b n N h Y 3 R p b 2 5 E Z X R h a W x z L D E 0 M H 0 m c X V v d D s s J n F 1 b 3 Q 7 U 2 V j d G l v b j E v U m V w b 3 J 0 S 1 B J X 0 5 P U l R I X z I w M T k x M V 9 C U E V S L 0 N o Y W 5 n Z W Q g V H l w Z S 5 7 U H J v Y m x l b W F D b G l l b n R f c m V h Z E F j Y 2 9 1 b n R U c m F u c 2 F j d G l v b k x p c 3 Q s M T Q x f S Z x d W 9 0 O y w m c X V v d D t T Z W N 0 a W 9 u M S 9 S Z X B v c n R L U E l f T k 9 S V E h f M j A x O T E x X 0 J Q R V I v Q 2 h h b m d l Z C B U e X B l L n t Q c m 9 i b G V t Y U N s a W V u d F 9 y Z W F k Q 2 F y Z E F j Y 2 9 1 b n R C Y W x h b m N l c y w x N D J 9 J n F 1 b 3 Q 7 L C Z x d W 9 0 O 1 N l Y 3 R p b 2 4 x L 1 J l c G 9 y d E t Q S V 9 O T 1 J U S F 8 y M D E 5 M T F f Q l B F U i 9 D a G F u Z 2 V k I F R 5 c G U u e 1 B y b 2 J s Z W 1 h Q 2 x p Z W 5 0 X 3 J l Y W R D Y X J k Q W N j b 3 V u d E R l d G F p b H M s M T Q z f S Z x d W 9 0 O y w m c X V v d D t T Z W N 0 a W 9 u M S 9 S Z X B v c n R L U E l f T k 9 S V E h f M j A x O T E x X 0 J Q R V I v Q 2 h h b m d l Z C B U e X B l L n t Q c m 9 i b G V t Y U N s a W V u d F 9 y Z W F k Q 2 F y Z E F j Y 2 9 1 b n R M a X N 0 L D E 0 N H 0 m c X V v d D s s J n F 1 b 3 Q 7 U 2 V j d G l v b j E v U m V w b 3 J 0 S 1 B J X 0 5 P U l R I X z I w M T k x M V 9 C U E V S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T k x M V 9 C U E V S L 0 N o Y W 5 n Z W Q g V H l w Z S 5 7 U H J v Y m x l b W F D b G l l b n R f c m V 0 c m l l d m V B c 3 B z c H M s M T Q 2 f S Z x d W 9 0 O y w m c X V v d D t T Z W N 0 a W 9 u M S 9 S Z X B v c n R L U E l f T k 9 S V E h f M j A x O T E x X 0 J Q R V I v Q 2 h h b m d l Z C B U e X B l L n t Q c m 9 i b G V t Y U N s a W V u d F 9 1 c G R h d G V D b 2 5 z Z W 5 0 L D E 0 N 3 0 m c X V v d D s s J n F 1 b 3 Q 7 U 2 V j d G l v b j E v U m V w b 3 J 0 S 1 B J X 0 5 P U l R I X z I w M T k x M V 9 C U E V S L 0 N o Y W 5 n Z W Q g V H l w Z S 5 7 U H J v Y m x l b W F D b G l l b n R f d X B k Y X R l U G F 5 b W V u d F J l c 2 9 1 c m N l L D E 0 O H 0 m c X V v d D s s J n F 1 b 3 Q 7 U 2 V j d G l v b j E v U m V w b 3 J 0 S 1 B J X 0 5 P U l R I X z I w M T k x M V 9 C U E V S L 0 N o Y W 5 n Z W Q g V H l w Z S 5 7 U H J v Y m x l b W F D b G l l b n R f d X B k Y X R l U G V y a W 9 k a W N Q Y X l t Z W 5 0 U m V z b 3 V y Y 2 U s M T Q 5 f S Z x d W 9 0 O y w m c X V v d D t T Z W N 0 a W 9 u M S 9 S Z X B v c n R L U E l f T k 9 S V E h f M j A x O T E x X 0 J Q R V I v Q 2 h h b m d l Z C B U e X B l L n t U b 3 R h b F 9 j b 2 5 m a X J t Y X R p b 2 5 P Z k Z 1 b m R z L D E 1 M H 0 m c X V v d D s s J n F 1 b 3 Q 7 U 2 V j d G l v b j E v U m V w b 3 J 0 S 1 B J X 0 5 P U l R I X z I w M T k x M V 9 C U E V S L 0 N o Y W 5 n Z W Q g V H l w Z S 5 7 V G 9 0 Y W x f Z G V s Z X R l Q 2 9 u c 2 V u d C w x N T F 9 J n F 1 b 3 Q 7 L C Z x d W 9 0 O 1 N l Y 3 R p b 2 4 x L 1 J l c G 9 y d E t Q S V 9 O T 1 J U S F 8 y M D E 5 M T F f Q l B F U i 9 D a G F u Z 2 V k I F R 5 c G U u e 1 R v d G F s X 2 V z d G F i b G l z a E N v b n N l b n Q s M T U y f S Z x d W 9 0 O y w m c X V v d D t T Z W N 0 a W 9 u M S 9 S Z X B v c n R L U E l f T k 9 S V E h f M j A x O T E x X 0 J Q R V I v Q 2 h h b m d l Z C B U e X B l L n t U b 3 R h b F 9 n Z X R D b 2 5 z Z W 5 0 L D E 1 M 3 0 m c X V v d D s s J n F 1 b 3 Q 7 U 2 V j d G l v b j E v U m V w b 3 J 0 S 1 B J X 0 5 P U l R I X z I w M T k x M V 9 C U E V S L 0 N o Y W 5 n Z W Q g V H l w Z S 5 7 V G 9 0 Y W x f Z 2 V 0 Q 2 9 u c 2 V u d F N 0 Y X R 1 c y w x N T R 9 J n F 1 b 3 Q 7 L C Z x d W 9 0 O 1 N l Y 3 R p b 2 4 x L 1 J l c G 9 y d E t Q S V 9 O T 1 J U S F 8 y M D E 5 M T F f Q l B F U i 9 D a G F u Z 2 V k I F R 5 c G U u e 1 R v d G F s X 2 d l d F B h e W 1 l b n R S Z X F 1 Z X N 0 L D E 1 N X 0 m c X V v d D s s J n F 1 b 3 Q 7 U 2 V j d G l v b j E v U m V w b 3 J 0 S 1 B J X 0 5 P U l R I X z I w M T k x M V 9 C U E V S L 0 N o Y W 5 n Z W Q g V H l w Z S 5 7 V G 9 0 Y W x f Z 2 V 0 U G F 5 b W V u d F N 0 Y X R 1 c 1 J l c X V l c 3 Q s M T U 2 f S Z x d W 9 0 O y w m c X V v d D t T Z W N 0 a W 9 u M S 9 S Z X B v c n R L U E l f T k 9 S V E h f M j A x O T E x X 0 J Q R V I v Q 2 h h b m d l Z C B U e X B l L n t U b 3 R h b F 9 n Z X R Q Z X J p b 2 R p Y 1 B h e W 1 l b n R S Z X F 1 Z X N 0 L D E 1 N 3 0 m c X V v d D s s J n F 1 b 3 Q 7 U 2 V j d G l v b j E v U m V w b 3 J 0 S 1 B J X 0 5 P U l R I X z I w M T k x M V 9 C U E V S L 0 N o Y W 5 n Z W Q g V H l w Z S 5 7 V G 9 0 Y W x f Z 2 V 0 U G V y a W 9 k a W N Q Y X l t Z W 5 0 U 3 R h d H V z U m V x d W V z d C w x N T h 9 J n F 1 b 3 Q 7 L C Z x d W 9 0 O 1 N l Y 3 R p b 2 4 x L 1 J l c G 9 y d E t Q S V 9 O T 1 J U S F 8 y M D E 5 M T F f Q l B F U i 9 D a G F u Z 2 V k I F R 5 c G U u e 1 R v d G F s X 3 B h e W 1 l b n R J b m l 0 a W F 0 a W 9 u U m V x d W V z d C w x N T l 9 J n F 1 b 3 Q 7 L C Z x d W 9 0 O 1 N l Y 3 R p b 2 4 x L 1 J l c G 9 y d E t Q S V 9 O T 1 J U S F 8 y M D E 5 M T F f Q l B F U i 9 D a G F u Z 2 V k I F R 5 c G U u e 1 R v d G F s X 3 B l c m l v Z G l j U G F 5 b W V u d E l u a X R p Y X R p b 2 5 S Z X F 1 Z X N 0 L D E 2 M H 0 m c X V v d D s s J n F 1 b 3 Q 7 U 2 V j d G l v b j E v U m V w b 3 J 0 S 1 B J X 0 5 P U l R I X z I w M T k x M V 9 C U E V S L 0 N o Y W 5 n Z W Q g V H l w Z S 5 7 V G 9 0 Y W x f c m V h Z E F j Y 2 9 1 b n R C Y W x h b m N l L D E 2 M X 0 m c X V v d D s s J n F 1 b 3 Q 7 U 2 V j d G l v b j E v U m V w b 3 J 0 S 1 B J X 0 5 P U l R I X z I w M T k x M V 9 C U E V S L 0 N o Y W 5 n Z W Q g V H l w Z S 5 7 V G 9 0 Y W x f c m V h Z E F j Y 2 9 1 b n R E Z X R h a W x z L D E 2 M n 0 m c X V v d D s s J n F 1 b 3 Q 7 U 2 V j d G l v b j E v U m V w b 3 J 0 S 1 B J X 0 5 P U l R I X z I w M T k x M V 9 C U E V S L 0 N o Y W 5 n Z W Q g V H l w Z S 5 7 V G 9 0 Y W x f c m V h Z E F j Y 2 9 1 b n R M a X N 0 L D E 2 M 3 0 m c X V v d D s s J n F 1 b 3 Q 7 U 2 V j d G l v b j E v U m V w b 3 J 0 S 1 B J X 0 5 P U l R I X z I w M T k x M V 9 C U E V S L 0 N o Y W 5 n Z W Q g V H l w Z S 5 7 V G 9 0 Y W x f c m V h Z E F j Y 2 9 1 b n R U c m F u c 2 F j d G l v b k R l d G F p b H M s M T Y 0 f S Z x d W 9 0 O y w m c X V v d D t T Z W N 0 a W 9 u M S 9 S Z X B v c n R L U E l f T k 9 S V E h f M j A x O T E x X 0 J Q R V I v Q 2 h h b m d l Z C B U e X B l L n t U b 3 R h b F 9 y Z W F k Q W N j b 3 V u d F R y Y W 5 z Y W N 0 a W 9 u T G l z d C w x N j V 9 J n F 1 b 3 Q 7 L C Z x d W 9 0 O 1 N l Y 3 R p b 2 4 x L 1 J l c G 9 y d E t Q S V 9 O T 1 J U S F 8 y M D E 5 M T F f Q l B F U i 9 D a G F u Z 2 V k I F R 5 c G U u e 1 R v d G F s X 3 J l Y W R D Y X J k Q W N j b 3 V u d E J h b G F u Y 2 V z L D E 2 N n 0 m c X V v d D s s J n F 1 b 3 Q 7 U 2 V j d G l v b j E v U m V w b 3 J 0 S 1 B J X 0 5 P U l R I X z I w M T k x M V 9 C U E V S L 0 N o Y W 5 n Z W Q g V H l w Z S 5 7 V G 9 0 Y W x f c m V h Z E N h c m R B Y 2 N v d W 5 0 R G V 0 Y W l s c y w x N j d 9 J n F 1 b 3 Q 7 L C Z x d W 9 0 O 1 N l Y 3 R p b 2 4 x L 1 J l c G 9 y d E t Q S V 9 O T 1 J U S F 8 y M D E 5 M T F f Q l B F U i 9 D a G F u Z 2 V k I F R 5 c G U u e 1 R v d G F s X 3 J l Y W R D Y X J k Q W N j b 3 V u d E x p c 3 Q s M T Y 4 f S Z x d W 9 0 O y w m c X V v d D t T Z W N 0 a W 9 u M S 9 S Z X B v c n R L U E l f T k 9 S V E h f M j A x O T E x X 0 J Q R V I v Q 2 h h b m d l Z C B U e X B l L n t U b 3 R h b F 9 y Z W F k Q 2 F y Z E F j Y 2 9 1 b n R U c m F u c 2 F j d G l v b k x p c 3 Q s M T Y 5 f S Z x d W 9 0 O y w m c X V v d D t T Z W N 0 a W 9 u M S 9 S Z X B v c n R L U E l f T k 9 S V E h f M j A x O T E x X 0 J Q R V I v Q 2 h h b m d l Z C B U e X B l L n t U b 3 R h b F 9 y Z X R y a W V 2 Z U F z c H N w c y w x N z B 9 J n F 1 b 3 Q 7 L C Z x d W 9 0 O 1 N l Y 3 R p b 2 4 x L 1 J l c G 9 y d E t Q S V 9 O T 1 J U S F 8 y M D E 5 M T F f Q l B F U i 9 D a G F u Z 2 V k I F R 5 c G U u e 1 R v d G F s X 3 V w Z G F 0 Z U N v b n N l b n Q s M T c x f S Z x d W 9 0 O y w m c X V v d D t T Z W N 0 a W 9 u M S 9 S Z X B v c n R L U E l f T k 9 S V E h f M j A x O T E x X 0 J Q R V I v Q 2 h h b m d l Z C B U e X B l L n t U b 3 R h b F 9 1 c G R h d G V Q Y X l t Z W 5 0 U m V z b 3 V y Y 2 U s M T c y f S Z x d W 9 0 O y w m c X V v d D t T Z W N 0 a W 9 u M S 9 S Z X B v c n R L U E l f T k 9 S V E h f M j A x O T E x X 0 J Q R V I v Q 2 h h b m d l Z C B U e X B l L n t U b 3 R h b F 9 1 c G R h d G V Q Z X J p b 2 R p Y 1 B h e W 1 l b n R S Z X N v d X J j Z S w x N z N 9 J n F 1 b 3 Q 7 L C Z x d W 9 0 O 1 N l Y 3 R p b 2 4 x L 1 J l c G 9 y d E t Q S V 9 O T 1 J U S F 8 y M D E 5 M T F f Q l B F U i 9 D a G F u Z 2 V k I F R 5 c G U u e 2 R 1 c m F 0 Y U 1 l Z G l h X 2 N v b m Z p c m 1 h d G l v b k 9 m R n V u Z H M s M T c 0 f S Z x d W 9 0 O y w m c X V v d D t T Z W N 0 a W 9 u M S 9 S Z X B v c n R L U E l f T k 9 S V E h f M j A x O T E x X 0 J Q R V I v Q 2 h h b m d l Z C B U e X B l L n t k d X J h d G F N Z W R p Y V 9 k Z W x l d G V D b 2 5 z Z W 5 0 L D E 3 N X 0 m c X V v d D s s J n F 1 b 3 Q 7 U 2 V j d G l v b j E v U m V w b 3 J 0 S 1 B J X 0 5 P U l R I X z I w M T k x M V 9 C U E V S L 0 N o Y W 5 n Z W Q g V H l w Z S 5 7 Z H V y Y X R h T W V k a W F f Z X N 0 Y W J s a X N o Q 2 9 u c 2 V u d C w x N z Z 9 J n F 1 b 3 Q 7 L C Z x d W 9 0 O 1 N l Y 3 R p b 2 4 x L 1 J l c G 9 y d E t Q S V 9 O T 1 J U S F 8 y M D E 5 M T F f Q l B F U i 9 D a G F u Z 2 V k I F R 5 c G U u e 2 R 1 c m F 0 Y U 1 l Z G l h X 2 d l d E N v b n N l b n Q s M T c 3 f S Z x d W 9 0 O y w m c X V v d D t T Z W N 0 a W 9 u M S 9 S Z X B v c n R L U E l f T k 9 S V E h f M j A x O T E x X 0 J Q R V I v Q 2 h h b m d l Z C B U e X B l L n t k d X J h d G F N Z W R p Y V 9 n Z X R D b 2 5 z Z W 5 0 U 3 R h d H V z L D E 3 O H 0 m c X V v d D s s J n F 1 b 3 Q 7 U 2 V j d G l v b j E v U m V w b 3 J 0 S 1 B J X 0 5 P U l R I X z I w M T k x M V 9 C U E V S L 0 N o Y W 5 n Z W Q g V H l w Z S 5 7 Z H V y Y X R h T W V k a W F f Z 2 V 0 U G F 5 b W V u d F J l c X V l c 3 Q s M T c 5 f S Z x d W 9 0 O y w m c X V v d D t T Z W N 0 a W 9 u M S 9 S Z X B v c n R L U E l f T k 9 S V E h f M j A x O T E x X 0 J Q R V I v Q 2 h h b m d l Z C B U e X B l L n t k d X J h d G F N Z W R p Y V 9 n Z X R Q Y X l t Z W 5 0 U 3 R h d H V z U m V x d W V z d C w x O D B 9 J n F 1 b 3 Q 7 L C Z x d W 9 0 O 1 N l Y 3 R p b 2 4 x L 1 J l c G 9 y d E t Q S V 9 O T 1 J U S F 8 y M D E 5 M T F f Q l B F U i 9 D a G F u Z 2 V k I F R 5 c G U u e 2 R 1 c m F 0 Y U 1 l Z G l h X 2 d l d F B l c m l v Z G l j U G F 5 b W V u d F J l c X V l c 3 Q s M T g x f S Z x d W 9 0 O y w m c X V v d D t T Z W N 0 a W 9 u M S 9 S Z X B v c n R L U E l f T k 9 S V E h f M j A x O T E x X 0 J Q R V I v Q 2 h h b m d l Z C B U e X B l L n t k d X J h d G F N Z W R p Y V 9 n Z X R Q Z X J p b 2 R p Y 1 B h e W 1 l b n R T d G F 0 d X N S Z X F 1 Z X N 0 L D E 4 M n 0 m c X V v d D s s J n F 1 b 3 Q 7 U 2 V j d G l v b j E v U m V w b 3 J 0 S 1 B J X 0 5 P U l R I X z I w M T k x M V 9 C U E V S L 0 N o Y W 5 n Z W Q g V H l w Z S 5 7 Z H V y Y X R h T W V k a W F f c G F 5 b W V u d E l u a X R p Y X R p b 2 5 S Z X F 1 Z X N 0 L D E 4 M 3 0 m c X V v d D s s J n F 1 b 3 Q 7 U 2 V j d G l v b j E v U m V w b 3 J 0 S 1 B J X 0 5 P U l R I X z I w M T k x M V 9 C U E V S L 0 N o Y W 5 n Z W Q g V H l w Z S 5 7 Z H V y Y X R h T W V k a W F f c G V y a W 9 k a W N Q Y X l t Z W 5 0 S W 5 p d G l h d G l v b l J l c X V l c 3 Q s M T g 0 f S Z x d W 9 0 O y w m c X V v d D t T Z W N 0 a W 9 u M S 9 S Z X B v c n R L U E l f T k 9 S V E h f M j A x O T E x X 0 J Q R V I v Q 2 h h b m d l Z C B U e X B l L n t k d X J h d G F N Z W R p Y V 9 y Z W F k Q W N j b 3 V u d E J h b G F u Y 2 U s M T g 1 f S Z x d W 9 0 O y w m c X V v d D t T Z W N 0 a W 9 u M S 9 S Z X B v c n R L U E l f T k 9 S V E h f M j A x O T E x X 0 J Q R V I v Q 2 h h b m d l Z C B U e X B l L n t k d X J h d G F N Z W R p Y V 9 y Z W F k Q W N j b 3 V u d E R l d G F p b H M s M T g 2 f S Z x d W 9 0 O y w m c X V v d D t T Z W N 0 a W 9 u M S 9 S Z X B v c n R L U E l f T k 9 S V E h f M j A x O T E x X 0 J Q R V I v Q 2 h h b m d l Z C B U e X B l L n t k d X J h d G F N Z W R p Y V 9 y Z W F k Q W N j b 3 V u d E x p c 3 Q s M T g 3 f S Z x d W 9 0 O y w m c X V v d D t T Z W N 0 a W 9 u M S 9 S Z X B v c n R L U E l f T k 9 S V E h f M j A x O T E x X 0 J Q R V I v Q 2 h h b m d l Z C B U e X B l L n t k d X J h d G F N Z W R p Y V 9 y Z W F k Q W N j b 3 V u d F R y Y W 5 z Y W N 0 a W 9 u R G V 0 Y W l s c y w x O D h 9 J n F 1 b 3 Q 7 L C Z x d W 9 0 O 1 N l Y 3 R p b 2 4 x L 1 J l c G 9 y d E t Q S V 9 O T 1 J U S F 8 y M D E 5 M T F f Q l B F U i 9 D a G F u Z 2 V k I F R 5 c G U u e 2 R 1 c m F 0 Y U 1 l Z G l h X 3 J l Y W R B Y 2 N v d W 5 0 V H J h b n N h Y 3 R p b 2 5 M a X N 0 L D E 4 O X 0 m c X V v d D s s J n F 1 b 3 Q 7 U 2 V j d G l v b j E v U m V w b 3 J 0 S 1 B J X 0 5 P U l R I X z I w M T k x M V 9 C U E V S L 0 N o Y W 5 n Z W Q g V H l w Z S 5 7 Z H V y Y X R h T W V k a W F f c m V h Z E N h c m R B Y 2 N v d W 5 0 Q m F s Y W 5 j Z X M s M T k w f S Z x d W 9 0 O y w m c X V v d D t T Z W N 0 a W 9 u M S 9 S Z X B v c n R L U E l f T k 9 S V E h f M j A x O T E x X 0 J Q R V I v Q 2 h h b m d l Z C B U e X B l L n t k d X J h d G F N Z W R p Y V 9 y Z W F k Q 2 F y Z E F j Y 2 9 1 b n R E Z X R h a W x z L D E 5 M X 0 m c X V v d D s s J n F 1 b 3 Q 7 U 2 V j d G l v b j E v U m V w b 3 J 0 S 1 B J X 0 5 P U l R I X z I w M T k x M V 9 C U E V S L 0 N o Y W 5 n Z W Q g V H l w Z S 5 7 Z H V y Y X R h T W V k a W F f c m V h Z E N h c m R B Y 2 N v d W 5 0 T G l z d C w x O T J 9 J n F 1 b 3 Q 7 L C Z x d W 9 0 O 1 N l Y 3 R p b 2 4 x L 1 J l c G 9 y d E t Q S V 9 O T 1 J U S F 8 y M D E 5 M T F f Q l B F U i 9 D a G F u Z 2 V k I F R 5 c G U u e 2 R 1 c m F 0 Y U 1 l Z G l h X 3 J l Y W R D Y X J k Q W N j b 3 V u d F R y Y W 5 z Y W N 0 a W 9 u T G l z d C w x O T N 9 J n F 1 b 3 Q 7 L C Z x d W 9 0 O 1 N l Y 3 R p b 2 4 x L 1 J l c G 9 y d E t Q S V 9 O T 1 J U S F 8 y M D E 5 M T F f Q l B F U i 9 D a G F u Z 2 V k I F R 5 c G U u e 2 R 1 c m F 0 Y U 1 l Z G l h X 3 J l d H J p Z X Z l Q X N w c 3 B z L D E 5 N H 0 m c X V v d D s s J n F 1 b 3 Q 7 U 2 V j d G l v b j E v U m V w b 3 J 0 S 1 B J X 0 5 P U l R I X z I w M T k x M V 9 C U E V S L 0 N o Y W 5 n Z W Q g V H l w Z S 5 7 Z H V y Y X R h T W V k a W F f d X B k Y X R l Q 2 9 u c 2 V u d C w x O T V 9 J n F 1 b 3 Q 7 L C Z x d W 9 0 O 1 N l Y 3 R p b 2 4 x L 1 J l c G 9 y d E t Q S V 9 O T 1 J U S F 8 y M D E 5 M T F f Q l B F U i 9 D a G F u Z 2 V k I F R 5 c G U u e 2 R 1 c m F 0 Y U 1 l Z G l h X 3 V w Z G F 0 Z V B h e W 1 l b n R S Z X N v d X J j Z S w x O T Z 9 J n F 1 b 3 Q 7 L C Z x d W 9 0 O 1 N l Y 3 R p b 2 4 x L 1 J l c G 9 y d E t Q S V 9 O T 1 J U S F 8 y M D E 5 M T F f Q l B F U i 9 D a G F u Z 2 V k I F R 5 c G U u e 2 R 1 c m F 0 Y U 1 l Z G l h X 3 V w Z G F 0 Z V B l c m l v Z G l j U G F 5 b W V u d F J l c 2 9 1 c m N l L D E 5 N 3 0 m c X V v d D t d L C Z x d W 9 0 O 0 N v b H V t b k N v d W 5 0 J n F 1 b 3 Q 7 O j E 5 O C w m c X V v d D t L Z X l D b 2 x 1 b W 5 O Y W 1 l c y Z x d W 9 0 O z p b X S w m c X V v d D t D b 2 x 1 b W 5 J Z G V u d G l 0 a W V z J n F 1 b 3 Q 7 O l s m c X V v d D t T Z W N 0 a W 9 u M S 9 S Z X B v c n R L U E l f T k 9 S V E h f M j A x O T E x X 0 J Q R V I v Q 2 h h b m d l Z C B U e X B l L n t k Y X k s M H 0 m c X V v d D s s J n F 1 b 3 Q 7 U 2 V j d G l v b j E v U m V w b 3 J 0 S 1 B J X 0 5 P U l R I X z I w M T k x M V 9 C U E V S L 0 N o Y W 5 n Z W Q g V H l w Z S 5 7 Z 3 J 1 c H B v Q m F u Y 2 F y a W 8 s M X 0 m c X V v d D s s J n F 1 b 3 Q 7 U 2 V j d G l v b j E v U m V w b 3 J 0 S 1 B J X 0 5 P U l R I X z I w M T k x M V 9 C U E V S L 0 N o Y W 5 n Z W Q g V H l w Z S 5 7 Y X N w c 3 B D b 2 R l L D J 9 J n F 1 b 3 Q 7 L C Z x d W 9 0 O 1 N l Y 3 R p b 2 4 x L 1 J l c G 9 y d E t Q S V 9 O T 1 J U S F 8 y M D E 5 M T F f Q l B F U i 9 D a G F u Z 2 V k I F R 5 c G U u e 2 R v d 2 5 0 a W 1 l L D N 9 J n F 1 b 3 Q 7 L C Z x d W 9 0 O 1 N l Y 3 R p b 2 4 x L 1 J l c G 9 y d E t Q S V 9 O T 1 J U S F 8 y M D E 5 M T F f Q l B F U i 9 D a G F u Z 2 V k I F R 5 c G U u e 2 R v d 2 5 0 a W 1 l X 1 B l c m M s N H 0 m c X V v d D s s J n F 1 b 3 Q 7 U 2 V j d G l v b j E v U m V w b 3 J 0 S 1 B J X 0 5 P U l R I X z I w M T k x M V 9 C U E V S L 0 N o Y W 5 n Z W Q g V H l w Z S 5 7 d X B 0 a W 1 l X 1 B l c m M s N X 0 m c X V v d D s s J n F 1 b 3 Q 7 U 2 V j d G l v b j E v U m V w b 3 J 0 S 1 B J X 0 5 P U l R I X z I w M T k x M V 9 C U E V S L 0 N o Y W 5 n Z W Q g V H l w Z S 5 7 S W 5 k a X N w b 2 5 p Y m l s a X R h X 2 N v b m Z p c m 1 h d G l v b k 9 m R n V u Z H M s N n 0 m c X V v d D s s J n F 1 b 3 Q 7 U 2 V j d G l v b j E v U m V w b 3 J 0 S 1 B J X 0 5 P U l R I X z I w M T k x M V 9 C U E V S L 0 N o Y W 5 n Z W Q g V H l w Z S 5 7 S W 5 k a X N w b 2 5 p Y m l s a X R h X 2 R l b G V 0 Z U N v b n N l b n Q s N 3 0 m c X V v d D s s J n F 1 b 3 Q 7 U 2 V j d G l v b j E v U m V w b 3 J 0 S 1 B J X 0 5 P U l R I X z I w M T k x M V 9 C U E V S L 0 N o Y W 5 n Z W Q g V H l w Z S 5 7 S W 5 k a X N w b 2 5 p Y m l s a X R h X 2 V z d G F i b G l z a E N v b n N l b n Q s O H 0 m c X V v d D s s J n F 1 b 3 Q 7 U 2 V j d G l v b j E v U m V w b 3 J 0 S 1 B J X 0 5 P U l R I X z I w M T k x M V 9 C U E V S L 0 N o Y W 5 n Z W Q g V H l w Z S 5 7 S W 5 k a X N w b 2 5 p Y m l s a X R h X 2 d l d E N v b n N l b n Q s O X 0 m c X V v d D s s J n F 1 b 3 Q 7 U 2 V j d G l v b j E v U m V w b 3 J 0 S 1 B J X 0 5 P U l R I X z I w M T k x M V 9 C U E V S L 0 N o Y W 5 n Z W Q g V H l w Z S 5 7 S W 5 k a X N w b 2 5 p Y m l s a X R h X 2 d l d E N v b n N l b n R T d G F 0 d X M s M T B 9 J n F 1 b 3 Q 7 L C Z x d W 9 0 O 1 N l Y 3 R p b 2 4 x L 1 J l c G 9 y d E t Q S V 9 O T 1 J U S F 8 y M D E 5 M T F f Q l B F U i 9 D a G F u Z 2 V k I F R 5 c G U u e 0 l u Z G l z c G 9 u a W J p b G l 0 Y V 9 n Z X R Q Y X l t Z W 5 0 U m V x d W V z d C w x M X 0 m c X V v d D s s J n F 1 b 3 Q 7 U 2 V j d G l v b j E v U m V w b 3 J 0 S 1 B J X 0 5 P U l R I X z I w M T k x M V 9 C U E V S L 0 N o Y W 5 n Z W Q g V H l w Z S 5 7 S W 5 k a X N w b 2 5 p Y m l s a X R h X 2 d l d F B h e W 1 l b n R T d G F 0 d X N S Z X F 1 Z X N 0 L D E y f S Z x d W 9 0 O y w m c X V v d D t T Z W N 0 a W 9 u M S 9 S Z X B v c n R L U E l f T k 9 S V E h f M j A x O T E x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T k x M V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F f Q l B F U i 9 D a G F u Z 2 V k I F R 5 c G U u e 0 l u Z G l z c G 9 u a W J p b G l 0 Y V 9 w Y X l t Z W 5 0 S W 5 p d G l h d G l v b l J l c X V l c 3 Q s M T V 9 J n F 1 b 3 Q 7 L C Z x d W 9 0 O 1 N l Y 3 R p b 2 4 x L 1 J l c G 9 y d E t Q S V 9 O T 1 J U S F 8 y M D E 5 M T F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T k x M V 9 C U E V S L 0 N o Y W 5 n Z W Q g V H l w Z S 5 7 S W 5 k a X N w b 2 5 p Y m l s a X R h X 3 J l Y W R B Y 2 N v d W 5 0 Q m F s Y W 5 j Z S w x N 3 0 m c X V v d D s s J n F 1 b 3 Q 7 U 2 V j d G l v b j E v U m V w b 3 J 0 S 1 B J X 0 5 P U l R I X z I w M T k x M V 9 C U E V S L 0 N o Y W 5 n Z W Q g V H l w Z S 5 7 S W 5 k a X N w b 2 5 p Y m l s a X R h X 3 J l Y W R B Y 2 N v d W 5 0 R G V 0 Y W l s c y w x O H 0 m c X V v d D s s J n F 1 b 3 Q 7 U 2 V j d G l v b j E v U m V w b 3 J 0 S 1 B J X 0 5 P U l R I X z I w M T k x M V 9 C U E V S L 0 N o Y W 5 n Z W Q g V H l w Z S 5 7 S W 5 k a X N w b 2 5 p Y m l s a X R h X 3 J l Y W R B Y 2 N v d W 5 0 T G l z d C w x O X 0 m c X V v d D s s J n F 1 b 3 Q 7 U 2 V j d G l v b j E v U m V w b 3 J 0 S 1 B J X 0 5 P U l R I X z I w M T k x M V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x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E 5 M T F f Q l B F U i 9 D a G F u Z 2 V k I F R 5 c G U u e 0 l u Z G l z c G 9 u a W J p b G l 0 Y V 9 y Z W F k Q 2 F y Z E F j Y 2 9 1 b n R C Y W x h b m N l c y w y M n 0 m c X V v d D s s J n F 1 b 3 Q 7 U 2 V j d G l v b j E v U m V w b 3 J 0 S 1 B J X 0 5 P U l R I X z I w M T k x M V 9 C U E V S L 0 N o Y W 5 n Z W Q g V H l w Z S 5 7 S W 5 k a X N w b 2 5 p Y m l s a X R h X 3 J l Y W R D Y X J k Q W N j b 3 V u d E R l d G F p b H M s M j N 9 J n F 1 b 3 Q 7 L C Z x d W 9 0 O 1 N l Y 3 R p b 2 4 x L 1 J l c G 9 y d E t Q S V 9 O T 1 J U S F 8 y M D E 5 M T F f Q l B F U i 9 D a G F u Z 2 V k I F R 5 c G U u e 0 l u Z G l z c G 9 u a W J p b G l 0 Y V 9 y Z W F k Q 2 F y Z E F j Y 2 9 1 b n R M a X N 0 L D I 0 f S Z x d W 9 0 O y w m c X V v d D t T Z W N 0 a W 9 u M S 9 S Z X B v c n R L U E l f T k 9 S V E h f M j A x O T E x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x O T E x X 0 J Q R V I v Q 2 h h b m d l Z C B U e X B l L n t J b m R p c 3 B v b m l i a W x p d G F f c m V 0 c m l l d m V B c 3 B z c H M s M j Z 9 J n F 1 b 3 Q 7 L C Z x d W 9 0 O 1 N l Y 3 R p b 2 4 x L 1 J l c G 9 y d E t Q S V 9 O T 1 J U S F 8 y M D E 5 M T F f Q l B F U i 9 D a G F u Z 2 V k I F R 5 c G U u e 0 l u Z G l z c G 9 u a W J p b G l 0 Y V 9 1 c G R h d G V D b 2 5 z Z W 5 0 L D I 3 f S Z x d W 9 0 O y w m c X V v d D t T Z W N 0 a W 9 u M S 9 S Z X B v c n R L U E l f T k 9 S V E h f M j A x O T E x X 0 J Q R V I v Q 2 h h b m d l Z C B U e X B l L n t J b m R p c 3 B v b m l i a W x p d G F f d X B k Y X R l U G F 5 b W V u d F J l c 2 9 1 c m N l L D I 4 f S Z x d W 9 0 O y w m c X V v d D t T Z W N 0 a W 9 u M S 9 S Z X B v c n R L U E l f T k 9 S V E h f M j A x O T E x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F f Q l B F U i 9 D a G F u Z 2 V k I F R 5 c G U u e 0 l u Z G l z c G 9 u a W J p b G l 0 Y V 9 Q Z X J j X 2 N v b m Z p c m 1 h d G l v b k 9 m R n V u Z H M s M z B 9 J n F 1 b 3 Q 7 L C Z x d W 9 0 O 1 N l Y 3 R p b 2 4 x L 1 J l c G 9 y d E t Q S V 9 O T 1 J U S F 8 y M D E 5 M T F f Q l B F U i 9 D a G F u Z 2 V k I F R 5 c G U u e 0 l u Z G l z c G 9 u a W J p b G l 0 Y V 9 Q Z X J j X 2 R l b G V 0 Z U N v b n N l b n Q s M z F 9 J n F 1 b 3 Q 7 L C Z x d W 9 0 O 1 N l Y 3 R p b 2 4 x L 1 J l c G 9 y d E t Q S V 9 O T 1 J U S F 8 y M D E 5 M T F f Q l B F U i 9 D a G F u Z 2 V k I F R 5 c G U u e 0 l u Z G l z c G 9 u a W J p b G l 0 Y V 9 Q Z X J j X 2 V z d G F i b G l z a E N v b n N l b n Q s M z J 9 J n F 1 b 3 Q 7 L C Z x d W 9 0 O 1 N l Y 3 R p b 2 4 x L 1 J l c G 9 y d E t Q S V 9 O T 1 J U S F 8 y M D E 5 M T F f Q l B F U i 9 D a G F u Z 2 V k I F R 5 c G U u e 0 l u Z G l z c G 9 u a W J p b G l 0 Y V 9 Q Z X J j X 2 d l d E N v b n N l b n Q s M z N 9 J n F 1 b 3 Q 7 L C Z x d W 9 0 O 1 N l Y 3 R p b 2 4 x L 1 J l c G 9 y d E t Q S V 9 O T 1 J U S F 8 y M D E 5 M T F f Q l B F U i 9 D a G F u Z 2 V k I F R 5 c G U u e 0 l u Z G l z c G 9 u a W J p b G l 0 Y V 9 Q Z X J j X 2 d l d E N v b n N l b n R T d G F 0 d X M s M z R 9 J n F 1 b 3 Q 7 L C Z x d W 9 0 O 1 N l Y 3 R p b 2 4 x L 1 J l c G 9 y d E t Q S V 9 O T 1 J U S F 8 y M D E 5 M T F f Q l B F U i 9 D a G F u Z 2 V k I F R 5 c G U u e 0 l u Z G l z c G 9 u a W J p b G l 0 Y V 9 Q Z X J j X 2 d l d F B h e W 1 l b n R S Z X F 1 Z X N 0 L D M 1 f S Z x d W 9 0 O y w m c X V v d D t T Z W N 0 a W 9 u M S 9 S Z X B v c n R L U E l f T k 9 S V E h f M j A x O T E x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V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T k x M V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V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x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T k x M V 9 C U E V S L 0 N o Y W 5 n Z W Q g V H l w Z S 5 7 S W 5 k a X N w b 2 5 p Y m l s a X R h X 1 B l c m N f c m V h Z E F j Y 2 9 1 b n R C Y W x h b m N l L D Q x f S Z x d W 9 0 O y w m c X V v d D t T Z W N 0 a W 9 u M S 9 S Z X B v c n R L U E l f T k 9 S V E h f M j A x O T E x X 0 J Q R V I v Q 2 h h b m d l Z C B U e X B l L n t J b m R p c 3 B v b m l i a W x p d G F f U G V y Y 1 9 y Z W F k Q W N j b 3 V u d E R l d G F p b H M s N D J 9 J n F 1 b 3 Q 7 L C Z x d W 9 0 O 1 N l Y 3 R p b 2 4 x L 1 J l c G 9 y d E t Q S V 9 O T 1 J U S F 8 y M D E 5 M T F f Q l B F U i 9 D a G F u Z 2 V k I F R 5 c G U u e 0 l u Z G l z c G 9 u a W J p b G l 0 Y V 9 Q Z X J j X 3 J l Y W R B Y 2 N v d W 5 0 T G l z d C w 0 M 3 0 m c X V v d D s s J n F 1 b 3 Q 7 U 2 V j d G l v b j E v U m V w b 3 J 0 S 1 B J X 0 5 P U l R I X z I w M T k x M V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F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x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T k x M V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V 9 C U E V S L 0 N o Y W 5 n Z W Q g V H l w Z S 5 7 S W 5 k a X N w b 2 5 p Y m l s a X R h X 1 B l c m N f c m V h Z E N h c m R B Y 2 N v d W 5 0 T G l z d C w 0 O H 0 m c X V v d D s s J n F 1 b 3 Q 7 U 2 V j d G l v b j E v U m V w b 3 J 0 S 1 B J X 0 5 P U l R I X z I w M T k x M V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x O T E x X 0 J Q R V I v Q 2 h h b m d l Z C B U e X B l L n t J b m R p c 3 B v b m l i a W x p d G F f U G V y Y 1 9 y Z X R y a W V 2 Z U F z c H N w c y w 1 M H 0 m c X V v d D s s J n F 1 b 3 Q 7 U 2 V j d G l v b j E v U m V w b 3 J 0 S 1 B J X 0 5 P U l R I X z I w M T k x M V 9 C U E V S L 0 N o Y W 5 n Z W Q g V H l w Z S 5 7 S W 5 k a X N w b 2 5 p Y m l s a X R h X 1 B l c m N f d X B k Y X R l Q 2 9 u c 2 V u d C w 1 M X 0 m c X V v d D s s J n F 1 b 3 Q 7 U 2 V j d G l v b j E v U m V w b 3 J 0 S 1 B J X 0 5 P U l R I X z I w M T k x M V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x O T E x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V 9 C U E V S L 0 N o Y W 5 n Z W Q g V H l w Z S 5 7 T 0 t f Y 2 9 u Z m l y b W F 0 a W 9 u T 2 Z G d W 5 k c y w 1 N H 0 m c X V v d D s s J n F 1 b 3 Q 7 U 2 V j d G l v b j E v U m V w b 3 J 0 S 1 B J X 0 5 P U l R I X z I w M T k x M V 9 C U E V S L 0 N o Y W 5 n Z W Q g V H l w Z S 5 7 T 0 t f Z G V s Z X R l Q 2 9 u c 2 V u d C w 1 N X 0 m c X V v d D s s J n F 1 b 3 Q 7 U 2 V j d G l v b j E v U m V w b 3 J 0 S 1 B J X 0 5 P U l R I X z I w M T k x M V 9 C U E V S L 0 N o Y W 5 n Z W Q g V H l w Z S 5 7 T 0 t f Z X N 0 Y W J s a X N o Q 2 9 u c 2 V u d C w 1 N n 0 m c X V v d D s s J n F 1 b 3 Q 7 U 2 V j d G l v b j E v U m V w b 3 J 0 S 1 B J X 0 5 P U l R I X z I w M T k x M V 9 C U E V S L 0 N o Y W 5 n Z W Q g V H l w Z S 5 7 T 0 t f Z 2 V 0 Q 2 9 u c 2 V u d C w 1 N 3 0 m c X V v d D s s J n F 1 b 3 Q 7 U 2 V j d G l v b j E v U m V w b 3 J 0 S 1 B J X 0 5 P U l R I X z I w M T k x M V 9 C U E V S L 0 N o Y W 5 n Z W Q g V H l w Z S 5 7 T 0 t f Z 2 V 0 Q 2 9 u c 2 V u d F N 0 Y X R 1 c y w 1 O H 0 m c X V v d D s s J n F 1 b 3 Q 7 U 2 V j d G l v b j E v U m V w b 3 J 0 S 1 B J X 0 5 P U l R I X z I w M T k x M V 9 C U E V S L 0 N o Y W 5 n Z W Q g V H l w Z S 5 7 T 0 t f Z 2 V 0 U G F 5 b W V u d F J l c X V l c 3 Q s N T l 9 J n F 1 b 3 Q 7 L C Z x d W 9 0 O 1 N l Y 3 R p b 2 4 x L 1 J l c G 9 y d E t Q S V 9 O T 1 J U S F 8 y M D E 5 M T F f Q l B F U i 9 D a G F u Z 2 V k I F R 5 c G U u e 0 9 L X 2 d l d F B h e W 1 l b n R T d G F 0 d X N S Z X F 1 Z X N 0 L D Y w f S Z x d W 9 0 O y w m c X V v d D t T Z W N 0 a W 9 u M S 9 S Z X B v c n R L U E l f T k 9 S V E h f M j A x O T E x X 0 J Q R V I v Q 2 h h b m d l Z C B U e X B l L n t P S 1 9 n Z X R Q Z X J p b 2 R p Y 1 B h e W 1 l b n R S Z X F 1 Z X N 0 L D Y x f S Z x d W 9 0 O y w m c X V v d D t T Z W N 0 a W 9 u M S 9 S Z X B v c n R L U E l f T k 9 S V E h f M j A x O T E x X 0 J Q R V I v Q 2 h h b m d l Z C B U e X B l L n t P S 1 9 n Z X R Q Z X J p b 2 R p Y 1 B h e W 1 l b n R T d G F 0 d X N S Z X F 1 Z X N 0 L D Y y f S Z x d W 9 0 O y w m c X V v d D t T Z W N 0 a W 9 u M S 9 S Z X B v c n R L U E l f T k 9 S V E h f M j A x O T E x X 0 J Q R V I v Q 2 h h b m d l Z C B U e X B l L n t P S 1 9 w Y X l t Z W 5 0 S W 5 p d G l h d G l v b l J l c X V l c 3 Q s N j N 9 J n F 1 b 3 Q 7 L C Z x d W 9 0 O 1 N l Y 3 R p b 2 4 x L 1 J l c G 9 y d E t Q S V 9 O T 1 J U S F 8 y M D E 5 M T F f Q l B F U i 9 D a G F u Z 2 V k I F R 5 c G U u e 0 9 L X 3 B l c m l v Z G l j U G F 5 b W V u d E l u a X R p Y X R p b 2 5 S Z X F 1 Z X N 0 L D Y 0 f S Z x d W 9 0 O y w m c X V v d D t T Z W N 0 a W 9 u M S 9 S Z X B v c n R L U E l f T k 9 S V E h f M j A x O T E x X 0 J Q R V I v Q 2 h h b m d l Z C B U e X B l L n t P S 1 9 y Z W F k Q W N j b 3 V u d E J h b G F u Y 2 U s N j V 9 J n F 1 b 3 Q 7 L C Z x d W 9 0 O 1 N l Y 3 R p b 2 4 x L 1 J l c G 9 y d E t Q S V 9 O T 1 J U S F 8 y M D E 5 M T F f Q l B F U i 9 D a G F u Z 2 V k I F R 5 c G U u e 0 9 L X 3 J l Y W R B Y 2 N v d W 5 0 R G V 0 Y W l s c y w 2 N n 0 m c X V v d D s s J n F 1 b 3 Q 7 U 2 V j d G l v b j E v U m V w b 3 J 0 S 1 B J X 0 5 P U l R I X z I w M T k x M V 9 C U E V S L 0 N o Y W 5 n Z W Q g V H l w Z S 5 7 T 0 t f c m V h Z E F j Y 2 9 1 b n R M a X N 0 L D Y 3 f S Z x d W 9 0 O y w m c X V v d D t T Z W N 0 a W 9 u M S 9 S Z X B v c n R L U E l f T k 9 S V E h f M j A x O T E x X 0 J Q R V I v Q 2 h h b m d l Z C B U e X B l L n t P S 1 9 y Z W F k Q W N j b 3 V u d F R y Y W 5 z Y W N 0 a W 9 u R G V 0 Y W l s c y w 2 O H 0 m c X V v d D s s J n F 1 b 3 Q 7 U 2 V j d G l v b j E v U m V w b 3 J 0 S 1 B J X 0 5 P U l R I X z I w M T k x M V 9 C U E V S L 0 N o Y W 5 n Z W Q g V H l w Z S 5 7 T 0 t f c m V h Z E F j Y 2 9 1 b n R U c m F u c 2 F j d G l v b k x p c 3 Q s N j l 9 J n F 1 b 3 Q 7 L C Z x d W 9 0 O 1 N l Y 3 R p b 2 4 x L 1 J l c G 9 y d E t Q S V 9 O T 1 J U S F 8 y M D E 5 M T F f Q l B F U i 9 D a G F u Z 2 V k I F R 5 c G U u e 0 9 L X 3 J l Y W R D Y X J k Q W N j b 3 V u d E J h b G F u Y 2 V z L D c w f S Z x d W 9 0 O y w m c X V v d D t T Z W N 0 a W 9 u M S 9 S Z X B v c n R L U E l f T k 9 S V E h f M j A x O T E x X 0 J Q R V I v Q 2 h h b m d l Z C B U e X B l L n t P S 1 9 y Z W F k Q 2 F y Z E F j Y 2 9 1 b n R E Z X R h a W x z L D c x f S Z x d W 9 0 O y w m c X V v d D t T Z W N 0 a W 9 u M S 9 S Z X B v c n R L U E l f T k 9 S V E h f M j A x O T E x X 0 J Q R V I v Q 2 h h b m d l Z C B U e X B l L n t P S 1 9 y Z W F k Q 2 F y Z E F j Y 2 9 1 b n R M a X N 0 L D c y f S Z x d W 9 0 O y w m c X V v d D t T Z W N 0 a W 9 u M S 9 S Z X B v c n R L U E l f T k 9 S V E h f M j A x O T E x X 0 J Q R V I v Q 2 h h b m d l Z C B U e X B l L n t P S 1 9 y Z W F k Q 2 F y Z E F j Y 2 9 1 b n R U c m F u c 2 F j d G l v b k x p c 3 Q s N z N 9 J n F 1 b 3 Q 7 L C Z x d W 9 0 O 1 N l Y 3 R p b 2 4 x L 1 J l c G 9 y d E t Q S V 9 O T 1 J U S F 8 y M D E 5 M T F f Q l B F U i 9 D a G F u Z 2 V k I F R 5 c G U u e 0 9 L X 3 J l d H J p Z X Z l Q X N w c 3 B z L D c 0 f S Z x d W 9 0 O y w m c X V v d D t T Z W N 0 a W 9 u M S 9 S Z X B v c n R L U E l f T k 9 S V E h f M j A x O T E x X 0 J Q R V I v Q 2 h h b m d l Z C B U e X B l L n t P S 1 9 1 c G R h d G V D b 2 5 z Z W 5 0 L D c 1 f S Z x d W 9 0 O y w m c X V v d D t T Z W N 0 a W 9 u M S 9 S Z X B v c n R L U E l f T k 9 S V E h f M j A x O T E x X 0 J Q R V I v Q 2 h h b m d l Z C B U e X B l L n t P S 1 9 1 c G R h d G V Q Y X l t Z W 5 0 U m V z b 3 V y Y 2 U s N z Z 9 J n F 1 b 3 Q 7 L C Z x d W 9 0 O 1 N l Y 3 R p b 2 4 x L 1 J l c G 9 y d E t Q S V 9 O T 1 J U S F 8 y M D E 5 M T F f Q l B F U i 9 D a G F u Z 2 V k I F R 5 c G U u e 0 9 L X 3 V w Z G F 0 Z V B l c m l v Z G l j U G F 5 b W V u d F J l c 2 9 1 c m N l L D c 3 f S Z x d W 9 0 O y w m c X V v d D t T Z W N 0 a W 9 u M S 9 S Z X B v c n R L U E l f T k 9 S V E h f M j A x O T E x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V 9 C U E V S L 0 N o Y W 5 n Z W Q g V H l w Z S 5 7 U H J v Y m x l b W F B c H B s a W N h d G l 2 b 1 9 Q Z X J j X 2 R l b G V 0 Z U N v b n N l b n Q s N z l 9 J n F 1 b 3 Q 7 L C Z x d W 9 0 O 1 N l Y 3 R p b 2 4 x L 1 J l c G 9 y d E t Q S V 9 O T 1 J U S F 8 y M D E 5 M T F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x O T E x X 0 J Q R V I v Q 2 h h b m d l Z C B U e X B l L n t Q c m 9 i b G V t Y U F w c G x p Y 2 F 0 a X Z v X 1 B l c m N f Z 2 V 0 Q 2 9 u c 2 V u d C w 4 M X 0 m c X V v d D s s J n F 1 b 3 Q 7 U 2 V j d G l v b j E v U m V w b 3 J 0 S 1 B J X 0 5 P U l R I X z I w M T k x M V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E 5 M T F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T k x M V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x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T k x M V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F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F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T k x M V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V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V 9 C U E V S L 0 N o Y W 5 n Z W Q g V H l w Z S 5 7 U H J v Y m x l b W F B c H B s a W N h d G l 2 b 1 9 Q Z X J j X 3 J l Y W R B Y 2 N v d W 5 0 T G l z d C w 5 M X 0 m c X V v d D s s J n F 1 b 3 Q 7 U 2 V j d G l v b j E v U m V w b 3 J 0 S 1 B J X 0 5 P U l R I X z I w M T k x M V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x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F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T k x M V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F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x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x O T E x X 0 J Q R V I v Q 2 h h b m d l Z C B U e X B l L n t Q c m 9 i b G V t Y U F w c G x p Y 2 F 0 a X Z v X 1 B l c m N f c m V 0 c m l l d m V B c 3 B z c H M s O T h 9 J n F 1 b 3 Q 7 L C Z x d W 9 0 O 1 N l Y 3 R p b 2 4 x L 1 J l c G 9 y d E t Q S V 9 O T 1 J U S F 8 y M D E 5 M T F f Q l B F U i 9 D a G F u Z 2 V k I F R 5 c G U u e 1 B y b 2 J s Z W 1 h Q X B w b G l j Y X R p d m 9 f U G V y Y 1 9 1 c G R h d G V D b 2 5 z Z W 5 0 L D k 5 f S Z x d W 9 0 O y w m c X V v d D t T Z W N 0 a W 9 u M S 9 S Z X B v c n R L U E l f T k 9 S V E h f M j A x O T E x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T k x M V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V 9 C U E V S L 0 N o Y W 5 n Z W Q g V H l w Z S 5 7 U H J v Y m x l b W F B c H B s a W N h d G l 2 b 1 9 j b 2 5 m a X J t Y X R p b 2 5 P Z k Z 1 b m R z L D E w M n 0 m c X V v d D s s J n F 1 b 3 Q 7 U 2 V j d G l v b j E v U m V w b 3 J 0 S 1 B J X 0 5 P U l R I X z I w M T k x M V 9 C U E V S L 0 N o Y W 5 n Z W Q g V H l w Z S 5 7 U H J v Y m x l b W F B c H B s a W N h d G l 2 b 1 9 k Z W x l d G V D b 2 5 z Z W 5 0 L D E w M 3 0 m c X V v d D s s J n F 1 b 3 Q 7 U 2 V j d G l v b j E v U m V w b 3 J 0 S 1 B J X 0 5 P U l R I X z I w M T k x M V 9 C U E V S L 0 N o Y W 5 n Z W Q g V H l w Z S 5 7 U H J v Y m x l b W F B c H B s a W N h d G l 2 b 1 9 l c 3 R h Y m x p c 2 h D b 2 5 z Z W 5 0 L D E w N H 0 m c X V v d D s s J n F 1 b 3 Q 7 U 2 V j d G l v b j E v U m V w b 3 J 0 S 1 B J X 0 5 P U l R I X z I w M T k x M V 9 C U E V S L 0 N o Y W 5 n Z W Q g V H l w Z S 5 7 U H J v Y m x l b W F B c H B s a W N h d G l 2 b 1 9 n Z X R D b 2 5 z Z W 5 0 L D E w N X 0 m c X V v d D s s J n F 1 b 3 Q 7 U 2 V j d G l v b j E v U m V w b 3 J 0 S 1 B J X 0 5 P U l R I X z I w M T k x M V 9 C U E V S L 0 N o Y W 5 n Z W Q g V H l w Z S 5 7 U H J v Y m x l b W F B c H B s a W N h d G l 2 b 1 9 n Z X R D b 2 5 z Z W 5 0 U 3 R h d H V z L D E w N n 0 m c X V v d D s s J n F 1 b 3 Q 7 U 2 V j d G l v b j E v U m V w b 3 J 0 S 1 B J X 0 5 P U l R I X z I w M T k x M V 9 C U E V S L 0 N o Y W 5 n Z W Q g V H l w Z S 5 7 U H J v Y m x l b W F B c H B s a W N h d G l 2 b 1 9 n Z X R Q Y X l t Z W 5 0 U m V x d W V z d C w x M D d 9 J n F 1 b 3 Q 7 L C Z x d W 9 0 O 1 N l Y 3 R p b 2 4 x L 1 J l c G 9 y d E t Q S V 9 O T 1 J U S F 8 y M D E 5 M T F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x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x O T E x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x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F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x O T E x X 0 J Q R V I v Q 2 h h b m d l Z C B U e X B l L n t Q c m 9 i b G V t Y U F w c G x p Y 2 F 0 a X Z v X 3 J l Y W R B Y 2 N v d W 5 0 Q m F s Y W 5 j Z S w x M T N 9 J n F 1 b 3 Q 7 L C Z x d W 9 0 O 1 N l Y 3 R p b 2 4 x L 1 J l c G 9 y d E t Q S V 9 O T 1 J U S F 8 y M D E 5 M T F f Q l B F U i 9 D a G F u Z 2 V k I F R 5 c G U u e 1 B y b 2 J s Z W 1 h Q X B w b G l j Y X R p d m 9 f c m V h Z E F j Y 2 9 1 b n R E Z X R h a W x z L D E x N H 0 m c X V v d D s s J n F 1 b 3 Q 7 U 2 V j d G l v b j E v U m V w b 3 J 0 S 1 B J X 0 5 P U l R I X z I w M T k x M V 9 C U E V S L 0 N o Y W 5 n Z W Q g V H l w Z S 5 7 U H J v Y m x l b W F B c H B s a W N h d G l 2 b 1 9 y Z W F k Q W N j b 3 V u d E x p c 3 Q s M T E 1 f S Z x d W 9 0 O y w m c X V v d D t T Z W N 0 a W 9 u M S 9 S Z X B v c n R L U E l f T k 9 S V E h f M j A x O T E x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V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F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x O T E x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x X 0 J Q R V I v Q 2 h h b m d l Z C B U e X B l L n t Q c m 9 i b G V t Y U F w c G x p Y 2 F 0 a X Z v X 3 J l Y W R D Y X J k Q W N j b 3 V u d E x p c 3 Q s M T I w f S Z x d W 9 0 O y w m c X V v d D t T Z W N 0 a W 9 u M S 9 S Z X B v c n R L U E l f T k 9 S V E h f M j A x O T E x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E 5 M T F f Q l B F U i 9 D a G F u Z 2 V k I F R 5 c G U u e 1 B y b 2 J s Z W 1 h Q X B w b G l j Y X R p d m 9 f c m V 0 c m l l d m V B c 3 B z c H M s M T I y f S Z x d W 9 0 O y w m c X V v d D t T Z W N 0 a W 9 u M S 9 S Z X B v c n R L U E l f T k 9 S V E h f M j A x O T E x X 0 J Q R V I v Q 2 h h b m d l Z C B U e X B l L n t Q c m 9 i b G V t Y U F w c G x p Y 2 F 0 a X Z v X 3 V w Z G F 0 Z U N v b n N l b n Q s M T I z f S Z x d W 9 0 O y w m c X V v d D t T Z W N 0 a W 9 u M S 9 S Z X B v c n R L U E l f T k 9 S V E h f M j A x O T E x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E 5 M T F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x X 0 J Q R V I v Q 2 h h b m d l Z C B U e X B l L n t Q c m 9 i b G V t Y U N s a W V u d F 9 j b 2 5 m a X J t Y X R p b 2 5 P Z k Z 1 b m R z L D E y N n 0 m c X V v d D s s J n F 1 b 3 Q 7 U 2 V j d G l v b j E v U m V w b 3 J 0 S 1 B J X 0 5 P U l R I X z I w M T k x M V 9 C U E V S L 0 N o Y W 5 n Z W Q g V H l w Z S 5 7 U H J v Y m x l b W F D b G l l b n R f Z G V s Z X R l Q 2 9 u c 2 V u d C w x M j d 9 J n F 1 b 3 Q 7 L C Z x d W 9 0 O 1 N l Y 3 R p b 2 4 x L 1 J l c G 9 y d E t Q S V 9 O T 1 J U S F 8 y M D E 5 M T F f Q l B F U i 9 D a G F u Z 2 V k I F R 5 c G U u e 1 B y b 2 J s Z W 1 h Q 2 x p Z W 5 0 X 2 V z d G F i b G l z a E N v b n N l b n Q s M T I 4 f S Z x d W 9 0 O y w m c X V v d D t T Z W N 0 a W 9 u M S 9 S Z X B v c n R L U E l f T k 9 S V E h f M j A x O T E x X 0 J Q R V I v Q 2 h h b m d l Z C B U e X B l L n t Q c m 9 i b G V t Y U N s a W V u d F 9 n Z X R D b 2 5 z Z W 5 0 L D E y O X 0 m c X V v d D s s J n F 1 b 3 Q 7 U 2 V j d G l v b j E v U m V w b 3 J 0 S 1 B J X 0 5 P U l R I X z I w M T k x M V 9 C U E V S L 0 N o Y W 5 n Z W Q g V H l w Z S 5 7 U H J v Y m x l b W F D b G l l b n R f Z 2 V 0 Q 2 9 u c 2 V u d F N 0 Y X R 1 c y w x M z B 9 J n F 1 b 3 Q 7 L C Z x d W 9 0 O 1 N l Y 3 R p b 2 4 x L 1 J l c G 9 y d E t Q S V 9 O T 1 J U S F 8 y M D E 5 M T F f Q l B F U i 9 D a G F u Z 2 V k I F R 5 c G U u e 1 B y b 2 J s Z W 1 h Q 2 x p Z W 5 0 X 2 d l d F B h e W 1 l b n R S Z X F 1 Z X N 0 L D E z M X 0 m c X V v d D s s J n F 1 b 3 Q 7 U 2 V j d G l v b j E v U m V w b 3 J 0 S 1 B J X 0 5 P U l R I X z I w M T k x M V 9 C U E V S L 0 N o Y W 5 n Z W Q g V H l w Z S 5 7 U H J v Y m x l b W F D b G l l b n R f Z 2 V 0 U G F 5 b W V u d F N 0 Y X R 1 c 1 J l c X V l c 3 Q s M T M y f S Z x d W 9 0 O y w m c X V v d D t T Z W N 0 a W 9 u M S 9 S Z X B v c n R L U E l f T k 9 S V E h f M j A x O T E x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T k x M V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F f Q l B F U i 9 D a G F u Z 2 V k I F R 5 c G U u e 1 B y b 2 J s Z W 1 h Q 2 x p Z W 5 0 X 3 B h e W 1 l b n R J b m l 0 a W F 0 a W 9 u U m V x d W V z d C w x M z V 9 J n F 1 b 3 Q 7 L C Z x d W 9 0 O 1 N l Y 3 R p b 2 4 x L 1 J l c G 9 y d E t Q S V 9 O T 1 J U S F 8 y M D E 5 M T F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T k x M V 9 C U E V S L 0 N o Y W 5 n Z W Q g V H l w Z S 5 7 U H J v Y m x l b W F D b G l l b n R f c m V h Z E F j Y 2 9 1 b n R C Y W x h b m N l L D E z N 3 0 m c X V v d D s s J n F 1 b 3 Q 7 U 2 V j d G l v b j E v U m V w b 3 J 0 S 1 B J X 0 5 P U l R I X z I w M T k x M V 9 C U E V S L 0 N o Y W 5 n Z W Q g V H l w Z S 5 7 U H J v Y m x l b W F D b G l l b n R f c m V h Z E F j Y 2 9 1 b n R E Z X R h a W x z L D E z O H 0 m c X V v d D s s J n F 1 b 3 Q 7 U 2 V j d G l v b j E v U m V w b 3 J 0 S 1 B J X 0 5 P U l R I X z I w M T k x M V 9 C U E V S L 0 N o Y W 5 n Z W Q g V H l w Z S 5 7 U H J v Y m x l b W F D b G l l b n R f c m V h Z E F j Y 2 9 1 b n R M a X N 0 L D E z O X 0 m c X V v d D s s J n F 1 b 3 Q 7 U 2 V j d G l v b j E v U m V w b 3 J 0 S 1 B J X 0 5 P U l R I X z I w M T k x M V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x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E 5 M T F f Q l B F U i 9 D a G F u Z 2 V k I F R 5 c G U u e 1 B y b 2 J s Z W 1 h Q 2 x p Z W 5 0 X 3 J l Y W R D Y X J k Q W N j b 3 V u d E J h b G F u Y 2 V z L D E 0 M n 0 m c X V v d D s s J n F 1 b 3 Q 7 U 2 V j d G l v b j E v U m V w b 3 J 0 S 1 B J X 0 5 P U l R I X z I w M T k x M V 9 C U E V S L 0 N o Y W 5 n Z W Q g V H l w Z S 5 7 U H J v Y m x l b W F D b G l l b n R f c m V h Z E N h c m R B Y 2 N v d W 5 0 R G V 0 Y W l s c y w x N D N 9 J n F 1 b 3 Q 7 L C Z x d W 9 0 O 1 N l Y 3 R p b 2 4 x L 1 J l c G 9 y d E t Q S V 9 O T 1 J U S F 8 y M D E 5 M T F f Q l B F U i 9 D a G F u Z 2 V k I F R 5 c G U u e 1 B y b 2 J s Z W 1 h Q 2 x p Z W 5 0 X 3 J l Y W R D Y X J k Q W N j b 3 V u d E x p c 3 Q s M T Q 0 f S Z x d W 9 0 O y w m c X V v d D t T Z W N 0 a W 9 u M S 9 S Z X B v c n R L U E l f T k 9 S V E h f M j A x O T E x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x O T E x X 0 J Q R V I v Q 2 h h b m d l Z C B U e X B l L n t Q c m 9 i b G V t Y U N s a W V u d F 9 y Z X R y a W V 2 Z U F z c H N w c y w x N D Z 9 J n F 1 b 3 Q 7 L C Z x d W 9 0 O 1 N l Y 3 R p b 2 4 x L 1 J l c G 9 y d E t Q S V 9 O T 1 J U S F 8 y M D E 5 M T F f Q l B F U i 9 D a G F u Z 2 V k I F R 5 c G U u e 1 B y b 2 J s Z W 1 h Q 2 x p Z W 5 0 X 3 V w Z G F 0 Z U N v b n N l b n Q s M T Q 3 f S Z x d W 9 0 O y w m c X V v d D t T Z W N 0 a W 9 u M S 9 S Z X B v c n R L U E l f T k 9 S V E h f M j A x O T E x X 0 J Q R V I v Q 2 h h b m d l Z C B U e X B l L n t Q c m 9 i b G V t Y U N s a W V u d F 9 1 c G R h d G V Q Y X l t Z W 5 0 U m V z b 3 V y Y 2 U s M T Q 4 f S Z x d W 9 0 O y w m c X V v d D t T Z W N 0 a W 9 u M S 9 S Z X B v c n R L U E l f T k 9 S V E h f M j A x O T E x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F f Q l B F U i 9 D a G F u Z 2 V k I F R 5 c G U u e 1 R v d G F s X 2 N v b m Z p c m 1 h d G l v b k 9 m R n V u Z H M s M T U w f S Z x d W 9 0 O y w m c X V v d D t T Z W N 0 a W 9 u M S 9 S Z X B v c n R L U E l f T k 9 S V E h f M j A x O T E x X 0 J Q R V I v Q 2 h h b m d l Z C B U e X B l L n t U b 3 R h b F 9 k Z W x l d G V D b 2 5 z Z W 5 0 L D E 1 M X 0 m c X V v d D s s J n F 1 b 3 Q 7 U 2 V j d G l v b j E v U m V w b 3 J 0 S 1 B J X 0 5 P U l R I X z I w M T k x M V 9 C U E V S L 0 N o Y W 5 n Z W Q g V H l w Z S 5 7 V G 9 0 Y W x f Z X N 0 Y W J s a X N o Q 2 9 u c 2 V u d C w x N T J 9 J n F 1 b 3 Q 7 L C Z x d W 9 0 O 1 N l Y 3 R p b 2 4 x L 1 J l c G 9 y d E t Q S V 9 O T 1 J U S F 8 y M D E 5 M T F f Q l B F U i 9 D a G F u Z 2 V k I F R 5 c G U u e 1 R v d G F s X 2 d l d E N v b n N l b n Q s M T U z f S Z x d W 9 0 O y w m c X V v d D t T Z W N 0 a W 9 u M S 9 S Z X B v c n R L U E l f T k 9 S V E h f M j A x O T E x X 0 J Q R V I v Q 2 h h b m d l Z C B U e X B l L n t U b 3 R h b F 9 n Z X R D b 2 5 z Z W 5 0 U 3 R h d H V z L D E 1 N H 0 m c X V v d D s s J n F 1 b 3 Q 7 U 2 V j d G l v b j E v U m V w b 3 J 0 S 1 B J X 0 5 P U l R I X z I w M T k x M V 9 C U E V S L 0 N o Y W 5 n Z W Q g V H l w Z S 5 7 V G 9 0 Y W x f Z 2 V 0 U G F 5 b W V u d F J l c X V l c 3 Q s M T U 1 f S Z x d W 9 0 O y w m c X V v d D t T Z W N 0 a W 9 u M S 9 S Z X B v c n R L U E l f T k 9 S V E h f M j A x O T E x X 0 J Q R V I v Q 2 h h b m d l Z C B U e X B l L n t U b 3 R h b F 9 n Z X R Q Y X l t Z W 5 0 U 3 R h d H V z U m V x d W V z d C w x N T Z 9 J n F 1 b 3 Q 7 L C Z x d W 9 0 O 1 N l Y 3 R p b 2 4 x L 1 J l c G 9 y d E t Q S V 9 O T 1 J U S F 8 y M D E 5 M T F f Q l B F U i 9 D a G F u Z 2 V k I F R 5 c G U u e 1 R v d G F s X 2 d l d F B l c m l v Z G l j U G F 5 b W V u d F J l c X V l c 3 Q s M T U 3 f S Z x d W 9 0 O y w m c X V v d D t T Z W N 0 a W 9 u M S 9 S Z X B v c n R L U E l f T k 9 S V E h f M j A x O T E x X 0 J Q R V I v Q 2 h h b m d l Z C B U e X B l L n t U b 3 R h b F 9 n Z X R Q Z X J p b 2 R p Y 1 B h e W 1 l b n R T d G F 0 d X N S Z X F 1 Z X N 0 L D E 1 O H 0 m c X V v d D s s J n F 1 b 3 Q 7 U 2 V j d G l v b j E v U m V w b 3 J 0 S 1 B J X 0 5 P U l R I X z I w M T k x M V 9 C U E V S L 0 N o Y W 5 n Z W Q g V H l w Z S 5 7 V G 9 0 Y W x f c G F 5 b W V u d E l u a X R p Y X R p b 2 5 S Z X F 1 Z X N 0 L D E 1 O X 0 m c X V v d D s s J n F 1 b 3 Q 7 U 2 V j d G l v b j E v U m V w b 3 J 0 S 1 B J X 0 5 P U l R I X z I w M T k x M V 9 C U E V S L 0 N o Y W 5 n Z W Q g V H l w Z S 5 7 V G 9 0 Y W x f c G V y a W 9 k a W N Q Y X l t Z W 5 0 S W 5 p d G l h d G l v b l J l c X V l c 3 Q s M T Y w f S Z x d W 9 0 O y w m c X V v d D t T Z W N 0 a W 9 u M S 9 S Z X B v c n R L U E l f T k 9 S V E h f M j A x O T E x X 0 J Q R V I v Q 2 h h b m d l Z C B U e X B l L n t U b 3 R h b F 9 y Z W F k Q W N j b 3 V u d E J h b G F u Y 2 U s M T Y x f S Z x d W 9 0 O y w m c X V v d D t T Z W N 0 a W 9 u M S 9 S Z X B v c n R L U E l f T k 9 S V E h f M j A x O T E x X 0 J Q R V I v Q 2 h h b m d l Z C B U e X B l L n t U b 3 R h b F 9 y Z W F k Q W N j b 3 V u d E R l d G F p b H M s M T Y y f S Z x d W 9 0 O y w m c X V v d D t T Z W N 0 a W 9 u M S 9 S Z X B v c n R L U E l f T k 9 S V E h f M j A x O T E x X 0 J Q R V I v Q 2 h h b m d l Z C B U e X B l L n t U b 3 R h b F 9 y Z W F k Q W N j b 3 V u d E x p c 3 Q s M T Y z f S Z x d W 9 0 O y w m c X V v d D t T Z W N 0 a W 9 u M S 9 S Z X B v c n R L U E l f T k 9 S V E h f M j A x O T E x X 0 J Q R V I v Q 2 h h b m d l Z C B U e X B l L n t U b 3 R h b F 9 y Z W F k Q W N j b 3 V u d F R y Y W 5 z Y W N 0 a W 9 u R G V 0 Y W l s c y w x N j R 9 J n F 1 b 3 Q 7 L C Z x d W 9 0 O 1 N l Y 3 R p b 2 4 x L 1 J l c G 9 y d E t Q S V 9 O T 1 J U S F 8 y M D E 5 M T F f Q l B F U i 9 D a G F u Z 2 V k I F R 5 c G U u e 1 R v d G F s X 3 J l Y W R B Y 2 N v d W 5 0 V H J h b n N h Y 3 R p b 2 5 M a X N 0 L D E 2 N X 0 m c X V v d D s s J n F 1 b 3 Q 7 U 2 V j d G l v b j E v U m V w b 3 J 0 S 1 B J X 0 5 P U l R I X z I w M T k x M V 9 C U E V S L 0 N o Y W 5 n Z W Q g V H l w Z S 5 7 V G 9 0 Y W x f c m V h Z E N h c m R B Y 2 N v d W 5 0 Q m F s Y W 5 j Z X M s M T Y 2 f S Z x d W 9 0 O y w m c X V v d D t T Z W N 0 a W 9 u M S 9 S Z X B v c n R L U E l f T k 9 S V E h f M j A x O T E x X 0 J Q R V I v Q 2 h h b m d l Z C B U e X B l L n t U b 3 R h b F 9 y Z W F k Q 2 F y Z E F j Y 2 9 1 b n R E Z X R h a W x z L D E 2 N 3 0 m c X V v d D s s J n F 1 b 3 Q 7 U 2 V j d G l v b j E v U m V w b 3 J 0 S 1 B J X 0 5 P U l R I X z I w M T k x M V 9 C U E V S L 0 N o Y W 5 n Z W Q g V H l w Z S 5 7 V G 9 0 Y W x f c m V h Z E N h c m R B Y 2 N v d W 5 0 T G l z d C w x N j h 9 J n F 1 b 3 Q 7 L C Z x d W 9 0 O 1 N l Y 3 R p b 2 4 x L 1 J l c G 9 y d E t Q S V 9 O T 1 J U S F 8 y M D E 5 M T F f Q l B F U i 9 D a G F u Z 2 V k I F R 5 c G U u e 1 R v d G F s X 3 J l Y W R D Y X J k Q W N j b 3 V u d F R y Y W 5 z Y W N 0 a W 9 u T G l z d C w x N j l 9 J n F 1 b 3 Q 7 L C Z x d W 9 0 O 1 N l Y 3 R p b 2 4 x L 1 J l c G 9 y d E t Q S V 9 O T 1 J U S F 8 y M D E 5 M T F f Q l B F U i 9 D a G F u Z 2 V k I F R 5 c G U u e 1 R v d G F s X 3 J l d H J p Z X Z l Q X N w c 3 B z L D E 3 M H 0 m c X V v d D s s J n F 1 b 3 Q 7 U 2 V j d G l v b j E v U m V w b 3 J 0 S 1 B J X 0 5 P U l R I X z I w M T k x M V 9 C U E V S L 0 N o Y W 5 n Z W Q g V H l w Z S 5 7 V G 9 0 Y W x f d X B k Y X R l Q 2 9 u c 2 V u d C w x N z F 9 J n F 1 b 3 Q 7 L C Z x d W 9 0 O 1 N l Y 3 R p b 2 4 x L 1 J l c G 9 y d E t Q S V 9 O T 1 J U S F 8 y M D E 5 M T F f Q l B F U i 9 D a G F u Z 2 V k I F R 5 c G U u e 1 R v d G F s X 3 V w Z G F 0 Z V B h e W 1 l b n R S Z X N v d X J j Z S w x N z J 9 J n F 1 b 3 Q 7 L C Z x d W 9 0 O 1 N l Y 3 R p b 2 4 x L 1 J l c G 9 y d E t Q S V 9 O T 1 J U S F 8 y M D E 5 M T F f Q l B F U i 9 D a G F u Z 2 V k I F R 5 c G U u e 1 R v d G F s X 3 V w Z G F 0 Z V B l c m l v Z G l j U G F 5 b W V u d F J l c 2 9 1 c m N l L D E 3 M 3 0 m c X V v d D s s J n F 1 b 3 Q 7 U 2 V j d G l v b j E v U m V w b 3 J 0 S 1 B J X 0 5 P U l R I X z I w M T k x M V 9 C U E V S L 0 N o Y W 5 n Z W Q g V H l w Z S 5 7 Z H V y Y X R h T W V k a W F f Y 2 9 u Z m l y b W F 0 a W 9 u T 2 Z G d W 5 k c y w x N z R 9 J n F 1 b 3 Q 7 L C Z x d W 9 0 O 1 N l Y 3 R p b 2 4 x L 1 J l c G 9 y d E t Q S V 9 O T 1 J U S F 8 y M D E 5 M T F f Q l B F U i 9 D a G F u Z 2 V k I F R 5 c G U u e 2 R 1 c m F 0 Y U 1 l Z G l h X 2 R l b G V 0 Z U N v b n N l b n Q s M T c 1 f S Z x d W 9 0 O y w m c X V v d D t T Z W N 0 a W 9 u M S 9 S Z X B v c n R L U E l f T k 9 S V E h f M j A x O T E x X 0 J Q R V I v Q 2 h h b m d l Z C B U e X B l L n t k d X J h d G F N Z W R p Y V 9 l c 3 R h Y m x p c 2 h D b 2 5 z Z W 5 0 L D E 3 N n 0 m c X V v d D s s J n F 1 b 3 Q 7 U 2 V j d G l v b j E v U m V w b 3 J 0 S 1 B J X 0 5 P U l R I X z I w M T k x M V 9 C U E V S L 0 N o Y W 5 n Z W Q g V H l w Z S 5 7 Z H V y Y X R h T W V k a W F f Z 2 V 0 Q 2 9 u c 2 V u d C w x N z d 9 J n F 1 b 3 Q 7 L C Z x d W 9 0 O 1 N l Y 3 R p b 2 4 x L 1 J l c G 9 y d E t Q S V 9 O T 1 J U S F 8 y M D E 5 M T F f Q l B F U i 9 D a G F u Z 2 V k I F R 5 c G U u e 2 R 1 c m F 0 Y U 1 l Z G l h X 2 d l d E N v b n N l b n R T d G F 0 d X M s M T c 4 f S Z x d W 9 0 O y w m c X V v d D t T Z W N 0 a W 9 u M S 9 S Z X B v c n R L U E l f T k 9 S V E h f M j A x O T E x X 0 J Q R V I v Q 2 h h b m d l Z C B U e X B l L n t k d X J h d G F N Z W R p Y V 9 n Z X R Q Y X l t Z W 5 0 U m V x d W V z d C w x N z l 9 J n F 1 b 3 Q 7 L C Z x d W 9 0 O 1 N l Y 3 R p b 2 4 x L 1 J l c G 9 y d E t Q S V 9 O T 1 J U S F 8 y M D E 5 M T F f Q l B F U i 9 D a G F u Z 2 V k I F R 5 c G U u e 2 R 1 c m F 0 Y U 1 l Z G l h X 2 d l d F B h e W 1 l b n R T d G F 0 d X N S Z X F 1 Z X N 0 L D E 4 M H 0 m c X V v d D s s J n F 1 b 3 Q 7 U 2 V j d G l v b j E v U m V w b 3 J 0 S 1 B J X 0 5 P U l R I X z I w M T k x M V 9 C U E V S L 0 N o Y W 5 n Z W Q g V H l w Z S 5 7 Z H V y Y X R h T W V k a W F f Z 2 V 0 U G V y a W 9 k a W N Q Y X l t Z W 5 0 U m V x d W V z d C w x O D F 9 J n F 1 b 3 Q 7 L C Z x d W 9 0 O 1 N l Y 3 R p b 2 4 x L 1 J l c G 9 y d E t Q S V 9 O T 1 J U S F 8 y M D E 5 M T F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x X 0 J Q R V I v Q 2 h h b m d l Z C B U e X B l L n t k d X J h d G F N Z W R p Y V 9 w Y X l t Z W 5 0 S W 5 p d G l h d G l v b l J l c X V l c 3 Q s M T g z f S Z x d W 9 0 O y w m c X V v d D t T Z W N 0 a W 9 u M S 9 S Z X B v c n R L U E l f T k 9 S V E h f M j A x O T E x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E 5 M T F f Q l B F U i 9 D a G F u Z 2 V k I F R 5 c G U u e 2 R 1 c m F 0 Y U 1 l Z G l h X 3 J l Y W R B Y 2 N v d W 5 0 Q m F s Y W 5 j Z S w x O D V 9 J n F 1 b 3 Q 7 L C Z x d W 9 0 O 1 N l Y 3 R p b 2 4 x L 1 J l c G 9 y d E t Q S V 9 O T 1 J U S F 8 y M D E 5 M T F f Q l B F U i 9 D a G F u Z 2 V k I F R 5 c G U u e 2 R 1 c m F 0 Y U 1 l Z G l h X 3 J l Y W R B Y 2 N v d W 5 0 R G V 0 Y W l s c y w x O D Z 9 J n F 1 b 3 Q 7 L C Z x d W 9 0 O 1 N l Y 3 R p b 2 4 x L 1 J l c G 9 y d E t Q S V 9 O T 1 J U S F 8 y M D E 5 M T F f Q l B F U i 9 D a G F u Z 2 V k I F R 5 c G U u e 2 R 1 c m F 0 Y U 1 l Z G l h X 3 J l Y W R B Y 2 N v d W 5 0 T G l z d C w x O D d 9 J n F 1 b 3 Q 7 L C Z x d W 9 0 O 1 N l Y 3 R p b 2 4 x L 1 J l c G 9 y d E t Q S V 9 O T 1 J U S F 8 y M D E 5 M T F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T k x M V 9 C U E V S L 0 N o Y W 5 n Z W Q g V H l w Z S 5 7 Z H V y Y X R h T W V k a W F f c m V h Z E F j Y 2 9 1 b n R U c m F u c 2 F j d G l v b k x p c 3 Q s M T g 5 f S Z x d W 9 0 O y w m c X V v d D t T Z W N 0 a W 9 u M S 9 S Z X B v c n R L U E l f T k 9 S V E h f M j A x O T E x X 0 J Q R V I v Q 2 h h b m d l Z C B U e X B l L n t k d X J h d G F N Z W R p Y V 9 y Z W F k Q 2 F y Z E F j Y 2 9 1 b n R C Y W x h b m N l c y w x O T B 9 J n F 1 b 3 Q 7 L C Z x d W 9 0 O 1 N l Y 3 R p b 2 4 x L 1 J l c G 9 y d E t Q S V 9 O T 1 J U S F 8 y M D E 5 M T F f Q l B F U i 9 D a G F u Z 2 V k I F R 5 c G U u e 2 R 1 c m F 0 Y U 1 l Z G l h X 3 J l Y W R D Y X J k Q W N j b 3 V u d E R l d G F p b H M s M T k x f S Z x d W 9 0 O y w m c X V v d D t T Z W N 0 a W 9 u M S 9 S Z X B v c n R L U E l f T k 9 S V E h f M j A x O T E x X 0 J Q R V I v Q 2 h h b m d l Z C B U e X B l L n t k d X J h d G F N Z W R p Y V 9 y Z W F k Q 2 F y Z E F j Y 2 9 1 b n R M a X N 0 L D E 5 M n 0 m c X V v d D s s J n F 1 b 3 Q 7 U 2 V j d G l v b j E v U m V w b 3 J 0 S 1 B J X 0 5 P U l R I X z I w M T k x M V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T k x M V 9 C U E V S L 0 N o Y W 5 n Z W Q g V H l w Z S 5 7 Z H V y Y X R h T W V k a W F f c m V 0 c m l l d m V B c 3 B z c H M s M T k 0 f S Z x d W 9 0 O y w m c X V v d D t T Z W N 0 a W 9 u M S 9 S Z X B v c n R L U E l f T k 9 S V E h f M j A x O T E x X 0 J Q R V I v Q 2 h h b m d l Z C B U e X B l L n t k d X J h d G F N Z W R p Y V 9 1 c G R h d G V D b 2 5 z Z W 5 0 L D E 5 N X 0 m c X V v d D s s J n F 1 b 3 Q 7 U 2 V j d G l v b j E v U m V w b 3 J 0 S 1 B J X 0 5 P U l R I X z I w M T k x M V 9 C U E V S L 0 N o Y W 5 n Z W Q g V H l w Z S 5 7 Z H V y Y X R h T W V k a W F f d X B k Y X R l U G F 5 b W V u d F J l c 2 9 1 c m N l L D E 5 N n 0 m c X V v d D s s J n F 1 b 3 Q 7 U 2 V j d G l v b j E v U m V w b 3 J 0 S 1 B J X 0 5 P U l R I X z I w M T k x M V 9 C U E V S L 0 N o Y W 5 n Z W Q g V H l w Z S 5 7 Z H V y Y X R h T W V k a W F f d X B k Y X R l U G V y a W 9 k a W N Q Y X l t Z W 5 0 U m V z b 3 V y Y 2 U s M T k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m V w b 3 J 0 S 1 B J X 0 5 P U l R I X z I w M T k x M V 9 C U E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F f Q l B F U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x X 0 J Q R V I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M i 0 w N l Q x N T o w O T o 1 M S 4 w M j E x N j I w W i I g L z 4 8 R W 5 0 c n k g V H l w Z T 0 i R m l s b E N v b H V t b l R 5 c G V z I i B W Y W x 1 Z T 0 i c 0 J n W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C Z 1 l H Q m d Z R 0 J n W U d C Z 1 l H Q m d Z R 0 J n W U d C Z 1 l H Q m d Z R y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U E l f T k 9 S V E h f M j A x O T E y X 0 J Q R V I g K D M p L 0 N o Y W 5 n Z W Q g V H l w Z S 5 7 Z G F 5 L D B 9 J n F 1 b 3 Q 7 L C Z x d W 9 0 O 1 N l Y 3 R p b 2 4 x L 1 J l c G 9 y d E t Q S V 9 O T 1 J U S F 8 y M D E 5 M T J f Q l B F U i A o M y k v Q 2 h h b m d l Z C B U e X B l L n t n c n V w c G 9 C Y W 5 j Y X J p b y w x f S Z x d W 9 0 O y w m c X V v d D t T Z W N 0 a W 9 u M S 9 S Z X B v c n R L U E l f T k 9 S V E h f M j A x O T E y X 0 J Q R V I g K D M p L 0 N o Y W 5 n Z W Q g V H l w Z S 5 7 Y X N w c 3 B D b 2 R l L D J 9 J n F 1 b 3 Q 7 L C Z x d W 9 0 O 1 N l Y 3 R p b 2 4 x L 1 J l c G 9 y d E t Q S V 9 O T 1 J U S F 8 y M D E 5 M T J f Q l B F U i A o M y k v Q 2 h h b m d l Z C B U e X B l L n t k b 3 d u d G l t Z S w z f S Z x d W 9 0 O y w m c X V v d D t T Z W N 0 a W 9 u M S 9 S Z X B v c n R L U E l f T k 9 S V E h f M j A x O T E y X 0 J Q R V I g K D M p L 0 N o Y W 5 n Z W Q g V H l w Z S 5 7 Z G 9 3 b n R p b W V f U G V y Y y w 0 f S Z x d W 9 0 O y w m c X V v d D t T Z W N 0 a W 9 u M S 9 S Z X B v c n R L U E l f T k 9 S V E h f M j A x O T E y X 0 J Q R V I g K D M p L 0 N o Y W 5 n Z W Q g V H l w Z S 5 7 d X B 0 a W 1 l X 1 B l c m M s N X 0 m c X V v d D s s J n F 1 b 3 Q 7 U 2 V j d G l v b j E v U m V w b 3 J 0 S 1 B J X 0 5 P U l R I X z I w M T k x M l 9 C U E V S I C g z K S 9 D a G F u Z 2 V k I F R 5 c G U u e 0 l u Z G l z c G 9 u a W J p b G l 0 Y V 9 j b 2 5 m a X J t Y X R p b 2 5 P Z k Z 1 b m R z L D Z 9 J n F 1 b 3 Q 7 L C Z x d W 9 0 O 1 N l Y 3 R p b 2 4 x L 1 J l c G 9 y d E t Q S V 9 O T 1 J U S F 8 y M D E 5 M T J f Q l B F U i A o M y k v Q 2 h h b m d l Z C B U e X B l L n t J b m R p c 3 B v b m l i a W x p d G F f Z G V s Z X R l Q 2 9 u c 2 V u d C w 3 f S Z x d W 9 0 O y w m c X V v d D t T Z W N 0 a W 9 u M S 9 S Z X B v c n R L U E l f T k 9 S V E h f M j A x O T E y X 0 J Q R V I g K D M p L 0 N o Y W 5 n Z W Q g V H l w Z S 5 7 S W 5 k a X N w b 2 5 p Y m l s a X R h X 2 V z d G F i b G l z a E N v b n N l b n Q s O H 0 m c X V v d D s s J n F 1 b 3 Q 7 U 2 V j d G l v b j E v U m V w b 3 J 0 S 1 B J X 0 5 P U l R I X z I w M T k x M l 9 C U E V S I C g z K S 9 D a G F u Z 2 V k I F R 5 c G U u e 0 l u Z G l z c G 9 u a W J p b G l 0 Y V 9 n Z X R D b 2 5 z Z W 5 0 L D l 9 J n F 1 b 3 Q 7 L C Z x d W 9 0 O 1 N l Y 3 R p b 2 4 x L 1 J l c G 9 y d E t Q S V 9 O T 1 J U S F 8 y M D E 5 M T J f Q l B F U i A o M y k v Q 2 h h b m d l Z C B U e X B l L n t J b m R p c 3 B v b m l i a W x p d G F f Z 2 V 0 Q 2 9 u c 2 V u d F N 0 Y X R 1 c y w x M H 0 m c X V v d D s s J n F 1 b 3 Q 7 U 2 V j d G l v b j E v U m V w b 3 J 0 S 1 B J X 0 5 P U l R I X z I w M T k x M l 9 C U E V S I C g z K S 9 D a G F u Z 2 V k I F R 5 c G U u e 0 l u Z G l z c G 9 u a W J p b G l 0 Y V 9 n Z X R Q Y X l t Z W 5 0 U m V x d W V z d C w x M X 0 m c X V v d D s s J n F 1 b 3 Q 7 U 2 V j d G l v b j E v U m V w b 3 J 0 S 1 B J X 0 5 P U l R I X z I w M T k x M l 9 C U E V S I C g z K S 9 D a G F u Z 2 V k I F R 5 c G U u e 0 l u Z G l z c G 9 u a W J p b G l 0 Y V 9 n Z X R Q Y X l t Z W 5 0 U 3 R h d H V z U m V x d W V z d C w x M n 0 m c X V v d D s s J n F 1 b 3 Q 7 U 2 V j d G l v b j E v U m V w b 3 J 0 S 1 B J X 0 5 P U l R I X z I w M T k x M l 9 C U E V S I C g z K S 9 D a G F u Z 2 V k I F R 5 c G U u e 0 l u Z G l z c G 9 u a W J p b G l 0 Y V 9 n Z X R Q Z X J p b 2 R p Y 1 B h e W 1 l b n R S Z X F 1 Z X N 0 L D E z f S Z x d W 9 0 O y w m c X V v d D t T Z W N 0 a W 9 u M S 9 S Z X B v c n R L U E l f T k 9 S V E h f M j A x O T E y X 0 J Q R V I g K D M p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J f Q l B F U i A o M y k v Q 2 h h b m d l Z C B U e X B l L n t J b m R p c 3 B v b m l i a W x p d G F f c G F 5 b W V u d E l u a X R p Y X R p b 2 5 S Z X F 1 Z X N 0 L D E 1 f S Z x d W 9 0 O y w m c X V v d D t T Z W N 0 a W 9 u M S 9 S Z X B v c n R L U E l f T k 9 S V E h f M j A x O T E y X 0 J Q R V I g K D M p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y X 0 J Q R V I g K D M p L 0 N o Y W 5 n Z W Q g V H l w Z S 5 7 S W 5 k a X N w b 2 5 p Y m l s a X R h X 3 J l Y W R B Y 2 N v d W 5 0 Q m F s Y W 5 j Z S w x N 3 0 m c X V v d D s s J n F 1 b 3 Q 7 U 2 V j d G l v b j E v U m V w b 3 J 0 S 1 B J X 0 5 P U l R I X z I w M T k x M l 9 C U E V S I C g z K S 9 D a G F u Z 2 V k I F R 5 c G U u e 0 l u Z G l z c G 9 u a W J p b G l 0 Y V 9 y Z W F k Q W N j b 3 V u d E R l d G F p b H M s M T h 9 J n F 1 b 3 Q 7 L C Z x d W 9 0 O 1 N l Y 3 R p b 2 4 x L 1 J l c G 9 y d E t Q S V 9 O T 1 J U S F 8 y M D E 5 M T J f Q l B F U i A o M y k v Q 2 h h b m d l Z C B U e X B l L n t J b m R p c 3 B v b m l i a W x p d G F f c m V h Z E F j Y 2 9 1 b n R M a X N 0 L D E 5 f S Z x d W 9 0 O y w m c X V v d D t T Z W N 0 a W 9 u M S 9 S Z X B v c n R L U E l f T k 9 S V E h f M j A x O T E y X 0 J Q R V I g K D M p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y X 0 J Q R V I g K D M p L 0 N o Y W 5 n Z W Q g V H l w Z S 5 7 S W 5 k a X N w b 2 5 p Y m l s a X R h X 3 J l Y W R B Y 2 N v d W 5 0 V H J h b n N h Y 3 R p b 2 5 M a X N 0 L D I x f S Z x d W 9 0 O y w m c X V v d D t T Z W N 0 a W 9 u M S 9 S Z X B v c n R L U E l f T k 9 S V E h f M j A x O T E y X 0 J Q R V I g K D M p L 0 N o Y W 5 n Z W Q g V H l w Z S 5 7 S W 5 k a X N w b 2 5 p Y m l s a X R h X 3 J l Y W R D Y X J k Q W N j b 3 V u d E J h b G F u Y 2 V z L D I y f S Z x d W 9 0 O y w m c X V v d D t T Z W N 0 a W 9 u M S 9 S Z X B v c n R L U E l f T k 9 S V E h f M j A x O T E y X 0 J Q R V I g K D M p L 0 N o Y W 5 n Z W Q g V H l w Z S 5 7 S W 5 k a X N w b 2 5 p Y m l s a X R h X 3 J l Y W R D Y X J k Q W N j b 3 V u d E R l d G F p b H M s M j N 9 J n F 1 b 3 Q 7 L C Z x d W 9 0 O 1 N l Y 3 R p b 2 4 x L 1 J l c G 9 y d E t Q S V 9 O T 1 J U S F 8 y M D E 5 M T J f Q l B F U i A o M y k v Q 2 h h b m d l Z C B U e X B l L n t J b m R p c 3 B v b m l i a W x p d G F f c m V h Z E N h c m R B Y 2 N v d W 5 0 T G l z d C w y N H 0 m c X V v d D s s J n F 1 b 3 Q 7 U 2 V j d G l v b j E v U m V w b 3 J 0 S 1 B J X 0 5 P U l R I X z I w M T k x M l 9 C U E V S I C g z K S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J f Q l B F U i A o M y k v Q 2 h h b m d l Z C B U e X B l L n t J b m R p c 3 B v b m l i a W x p d G F f c m V 0 c m l l d m V B c 3 B z c H M s M j Z 9 J n F 1 b 3 Q 7 L C Z x d W 9 0 O 1 N l Y 3 R p b 2 4 x L 1 J l c G 9 y d E t Q S V 9 O T 1 J U S F 8 y M D E 5 M T J f Q l B F U i A o M y k v Q 2 h h b m d l Z C B U e X B l L n t J b m R p c 3 B v b m l i a W x p d G F f d X B k Y X R l Q 2 9 u c 2 V u d C w y N 3 0 m c X V v d D s s J n F 1 b 3 Q 7 U 2 V j d G l v b j E v U m V w b 3 J 0 S 1 B J X 0 5 P U l R I X z I w M T k x M l 9 C U E V S I C g z K S 9 D a G F u Z 2 V k I F R 5 c G U u e 0 l u Z G l z c G 9 u a W J p b G l 0 Y V 9 1 c G R h d G V Q Y X l t Z W 5 0 U m V z b 3 V y Y 2 U s M j h 9 J n F 1 b 3 Q 7 L C Z x d W 9 0 O 1 N l Y 3 R p b 2 4 x L 1 J l c G 9 y d E t Q S V 9 O T 1 J U S F 8 y M D E 5 M T J f Q l B F U i A o M y k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J f Q l B F U i A o M y k v Q 2 h h b m d l Z C B U e X B l L n t J b m R p c 3 B v b m l i a W x p d G F f U G V y Y 1 9 j b 2 5 m a X J t Y X R p b 2 5 P Z k Z 1 b m R z L D M w f S Z x d W 9 0 O y w m c X V v d D t T Z W N 0 a W 9 u M S 9 S Z X B v c n R L U E l f T k 9 S V E h f M j A x O T E y X 0 J Q R V I g K D M p L 0 N o Y W 5 n Z W Q g V H l w Z S 5 7 S W 5 k a X N w b 2 5 p Y m l s a X R h X 1 B l c m N f Z G V s Z X R l Q 2 9 u c 2 V u d C w z M X 0 m c X V v d D s s J n F 1 b 3 Q 7 U 2 V j d G l v b j E v U m V w b 3 J 0 S 1 B J X 0 5 P U l R I X z I w M T k x M l 9 C U E V S I C g z K S 9 D a G F u Z 2 V k I F R 5 c G U u e 0 l u Z G l z c G 9 u a W J p b G l 0 Y V 9 Q Z X J j X 2 V z d G F i b G l z a E N v b n N l b n Q s M z J 9 J n F 1 b 3 Q 7 L C Z x d W 9 0 O 1 N l Y 3 R p b 2 4 x L 1 J l c G 9 y d E t Q S V 9 O T 1 J U S F 8 y M D E 5 M T J f Q l B F U i A o M y k v Q 2 h h b m d l Z C B U e X B l L n t J b m R p c 3 B v b m l i a W x p d G F f U G V y Y 1 9 n Z X R D b 2 5 z Z W 5 0 L D M z f S Z x d W 9 0 O y w m c X V v d D t T Z W N 0 a W 9 u M S 9 S Z X B v c n R L U E l f T k 9 S V E h f M j A x O T E y X 0 J Q R V I g K D M p L 0 N o Y W 5 n Z W Q g V H l w Z S 5 7 S W 5 k a X N w b 2 5 p Y m l s a X R h X 1 B l c m N f Z 2 V 0 Q 2 9 u c 2 V u d F N 0 Y X R 1 c y w z N H 0 m c X V v d D s s J n F 1 b 3 Q 7 U 2 V j d G l v b j E v U m V w b 3 J 0 S 1 B J X 0 5 P U l R I X z I w M T k x M l 9 C U E V S I C g z K S 9 D a G F u Z 2 V k I F R 5 c G U u e 0 l u Z G l z c G 9 u a W J p b G l 0 Y V 9 Q Z X J j X 2 d l d F B h e W 1 l b n R S Z X F 1 Z X N 0 L D M 1 f S Z x d W 9 0 O y w m c X V v d D t T Z W N 0 a W 9 u M S 9 S Z X B v c n R L U E l f T k 9 S V E h f M j A x O T E y X 0 J Q R V I g K D M p L 0 N o Y W 5 n Z W Q g V H l w Z S 5 7 S W 5 k a X N w b 2 5 p Y m l s a X R h X 1 B l c m N f Z 2 V 0 U G F 5 b W V u d F N 0 Y X R 1 c 1 J l c X V l c 3 Q s M z Z 9 J n F 1 b 3 Q 7 L C Z x d W 9 0 O 1 N l Y 3 R p b 2 4 x L 1 J l c G 9 y d E t Q S V 9 O T 1 J U S F 8 y M D E 5 M T J f Q l B F U i A o M y k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y X 0 J Q R V I g K D M p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l 9 C U E V S I C g z K S 9 D a G F u Z 2 V k I F R 5 c G U u e 0 l u Z G l z c G 9 u a W J p b G l 0 Y V 9 Q Z X J j X 3 B h e W 1 l b n R J b m l 0 a W F 0 a W 9 u U m V x d W V z d C w z O X 0 m c X V v d D s s J n F 1 b 3 Q 7 U 2 V j d G l v b j E v U m V w b 3 J 0 S 1 B J X 0 5 P U l R I X z I w M T k x M l 9 C U E V S I C g z K S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y X 0 J Q R V I g K D M p L 0 N o Y W 5 n Z W Q g V H l w Z S 5 7 S W 5 k a X N w b 2 5 p Y m l s a X R h X 1 B l c m N f c m V h Z E F j Y 2 9 1 b n R C Y W x h b m N l L D Q x f S Z x d W 9 0 O y w m c X V v d D t T Z W N 0 a W 9 u M S 9 S Z X B v c n R L U E l f T k 9 S V E h f M j A x O T E y X 0 J Q R V I g K D M p L 0 N o Y W 5 n Z W Q g V H l w Z S 5 7 S W 5 k a X N w b 2 5 p Y m l s a X R h X 1 B l c m N f c m V h Z E F j Y 2 9 1 b n R E Z X R h a W x z L D Q y f S Z x d W 9 0 O y w m c X V v d D t T Z W N 0 a W 9 u M S 9 S Z X B v c n R L U E l f T k 9 S V E h f M j A x O T E y X 0 J Q R V I g K D M p L 0 N o Y W 5 n Z W Q g V H l w Z S 5 7 S W 5 k a X N w b 2 5 p Y m l s a X R h X 1 B l c m N f c m V h Z E F j Y 2 9 1 b n R M a X N 0 L D Q z f S Z x d W 9 0 O y w m c X V v d D t T Z W N 0 a W 9 u M S 9 S Z X B v c n R L U E l f T k 9 S V E h f M j A x O T E y X 0 J Q R V I g K D M p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J f Q l B F U i A o M y k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T k x M l 9 C U E V S I C g z K S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y X 0 J Q R V I g K D M p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l 9 C U E V S I C g z K S 9 D a G F u Z 2 V k I F R 5 c G U u e 0 l u Z G l z c G 9 u a W J p b G l 0 Y V 9 Q Z X J j X 3 J l Y W R D Y X J k Q W N j b 3 V u d E x p c 3 Q s N D h 9 J n F 1 b 3 Q 7 L C Z x d W 9 0 O 1 N l Y 3 R p b 2 4 x L 1 J l c G 9 y d E t Q S V 9 O T 1 J U S F 8 y M D E 5 M T J f Q l B F U i A o M y k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J f Q l B F U i A o M y k v Q 2 h h b m d l Z C B U e X B l L n t J b m R p c 3 B v b m l i a W x p d G F f U G V y Y 1 9 y Z X R y a W V 2 Z U F z c H N w c y w 1 M H 0 m c X V v d D s s J n F 1 b 3 Q 7 U 2 V j d G l v b j E v U m V w b 3 J 0 S 1 B J X 0 5 P U l R I X z I w M T k x M l 9 C U E V S I C g z K S 9 D a G F u Z 2 V k I F R 5 c G U u e 0 l u Z G l z c G 9 u a W J p b G l 0 Y V 9 Q Z X J j X 3 V w Z G F 0 Z U N v b n N l b n Q s N T F 9 J n F 1 b 3 Q 7 L C Z x d W 9 0 O 1 N l Y 3 R p b 2 4 x L 1 J l c G 9 y d E t Q S V 9 O T 1 J U S F 8 y M D E 5 M T J f Q l B F U i A o M y k v Q 2 h h b m d l Z C B U e X B l L n t J b m R p c 3 B v b m l i a W x p d G F f U G V y Y 1 9 1 c G R h d G V Q Y X l t Z W 5 0 U m V z b 3 V y Y 2 U s N T J 9 J n F 1 b 3 Q 7 L C Z x d W 9 0 O 1 N l Y 3 R p b 2 4 x L 1 J l c G 9 y d E t Q S V 9 O T 1 J U S F 8 y M D E 5 M T J f Q l B F U i A o M y k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l 9 C U E V S I C g z K S 9 D a G F u Z 2 V k I F R 5 c G U u e 0 9 L X 2 N v b m Z p c m 1 h d G l v b k 9 m R n V u Z H M s N T R 9 J n F 1 b 3 Q 7 L C Z x d W 9 0 O 1 N l Y 3 R p b 2 4 x L 1 J l c G 9 y d E t Q S V 9 O T 1 J U S F 8 y M D E 5 M T J f Q l B F U i A o M y k v Q 2 h h b m d l Z C B U e X B l L n t P S 1 9 k Z W x l d G V D b 2 5 z Z W 5 0 L D U 1 f S Z x d W 9 0 O y w m c X V v d D t T Z W N 0 a W 9 u M S 9 S Z X B v c n R L U E l f T k 9 S V E h f M j A x O T E y X 0 J Q R V I g K D M p L 0 N o Y W 5 n Z W Q g V H l w Z S 5 7 T 0 t f Z X N 0 Y W J s a X N o Q 2 9 u c 2 V u d C w 1 N n 0 m c X V v d D s s J n F 1 b 3 Q 7 U 2 V j d G l v b j E v U m V w b 3 J 0 S 1 B J X 0 5 P U l R I X z I w M T k x M l 9 C U E V S I C g z K S 9 D a G F u Z 2 V k I F R 5 c G U u e 0 9 L X 2 d l d E N v b n N l b n Q s N T d 9 J n F 1 b 3 Q 7 L C Z x d W 9 0 O 1 N l Y 3 R p b 2 4 x L 1 J l c G 9 y d E t Q S V 9 O T 1 J U S F 8 y M D E 5 M T J f Q l B F U i A o M y k v Q 2 h h b m d l Z C B U e X B l L n t P S 1 9 n Z X R D b 2 5 z Z W 5 0 U 3 R h d H V z L D U 4 f S Z x d W 9 0 O y w m c X V v d D t T Z W N 0 a W 9 u M S 9 S Z X B v c n R L U E l f T k 9 S V E h f M j A x O T E y X 0 J Q R V I g K D M p L 0 N o Y W 5 n Z W Q g V H l w Z S 5 7 T 0 t f Z 2 V 0 U G F 5 b W V u d F J l c X V l c 3 Q s N T l 9 J n F 1 b 3 Q 7 L C Z x d W 9 0 O 1 N l Y 3 R p b 2 4 x L 1 J l c G 9 y d E t Q S V 9 O T 1 J U S F 8 y M D E 5 M T J f Q l B F U i A o M y k v Q 2 h h b m d l Z C B U e X B l L n t P S 1 9 n Z X R Q Y X l t Z W 5 0 U 3 R h d H V z U m V x d W V z d C w 2 M H 0 m c X V v d D s s J n F 1 b 3 Q 7 U 2 V j d G l v b j E v U m V w b 3 J 0 S 1 B J X 0 5 P U l R I X z I w M T k x M l 9 C U E V S I C g z K S 9 D a G F u Z 2 V k I F R 5 c G U u e 0 9 L X 2 d l d F B l c m l v Z G l j U G F 5 b W V u d F J l c X V l c 3 Q s N j F 9 J n F 1 b 3 Q 7 L C Z x d W 9 0 O 1 N l Y 3 R p b 2 4 x L 1 J l c G 9 y d E t Q S V 9 O T 1 J U S F 8 y M D E 5 M T J f Q l B F U i A o M y k v Q 2 h h b m d l Z C B U e X B l L n t P S 1 9 n Z X R Q Z X J p b 2 R p Y 1 B h e W 1 l b n R T d G F 0 d X N S Z X F 1 Z X N 0 L D Y y f S Z x d W 9 0 O y w m c X V v d D t T Z W N 0 a W 9 u M S 9 S Z X B v c n R L U E l f T k 9 S V E h f M j A x O T E y X 0 J Q R V I g K D M p L 0 N o Y W 5 n Z W Q g V H l w Z S 5 7 T 0 t f c G F 5 b W V u d E l u a X R p Y X R p b 2 5 S Z X F 1 Z X N 0 L D Y z f S Z x d W 9 0 O y w m c X V v d D t T Z W N 0 a W 9 u M S 9 S Z X B v c n R L U E l f T k 9 S V E h f M j A x O T E y X 0 J Q R V I g K D M p L 0 N o Y W 5 n Z W Q g V H l w Z S 5 7 T 0 t f c G V y a W 9 k a W N Q Y X l t Z W 5 0 S W 5 p d G l h d G l v b l J l c X V l c 3 Q s N j R 9 J n F 1 b 3 Q 7 L C Z x d W 9 0 O 1 N l Y 3 R p b 2 4 x L 1 J l c G 9 y d E t Q S V 9 O T 1 J U S F 8 y M D E 5 M T J f Q l B F U i A o M y k v Q 2 h h b m d l Z C B U e X B l L n t P S 1 9 y Z W F k Q W N j b 3 V u d E J h b G F u Y 2 U s N j V 9 J n F 1 b 3 Q 7 L C Z x d W 9 0 O 1 N l Y 3 R p b 2 4 x L 1 J l c G 9 y d E t Q S V 9 O T 1 J U S F 8 y M D E 5 M T J f Q l B F U i A o M y k v Q 2 h h b m d l Z C B U e X B l L n t P S 1 9 y Z W F k Q W N j b 3 V u d E R l d G F p b H M s N j Z 9 J n F 1 b 3 Q 7 L C Z x d W 9 0 O 1 N l Y 3 R p b 2 4 x L 1 J l c G 9 y d E t Q S V 9 O T 1 J U S F 8 y M D E 5 M T J f Q l B F U i A o M y k v Q 2 h h b m d l Z C B U e X B l L n t P S 1 9 y Z W F k Q W N j b 3 V u d E x p c 3 Q s N j d 9 J n F 1 b 3 Q 7 L C Z x d W 9 0 O 1 N l Y 3 R p b 2 4 x L 1 J l c G 9 y d E t Q S V 9 O T 1 J U S F 8 y M D E 5 M T J f Q l B F U i A o M y k v Q 2 h h b m d l Z C B U e X B l L n t P S 1 9 y Z W F k Q W N j b 3 V u d F R y Y W 5 z Y W N 0 a W 9 u R G V 0 Y W l s c y w 2 O H 0 m c X V v d D s s J n F 1 b 3 Q 7 U 2 V j d G l v b j E v U m V w b 3 J 0 S 1 B J X 0 5 P U l R I X z I w M T k x M l 9 C U E V S I C g z K S 9 D a G F u Z 2 V k I F R 5 c G U u e 0 9 L X 3 J l Y W R B Y 2 N v d W 5 0 V H J h b n N h Y 3 R p b 2 5 M a X N 0 L D Y 5 f S Z x d W 9 0 O y w m c X V v d D t T Z W N 0 a W 9 u M S 9 S Z X B v c n R L U E l f T k 9 S V E h f M j A x O T E y X 0 J Q R V I g K D M p L 0 N o Y W 5 n Z W Q g V H l w Z S 5 7 T 0 t f c m V h Z E N h c m R B Y 2 N v d W 5 0 Q m F s Y W 5 j Z X M s N z B 9 J n F 1 b 3 Q 7 L C Z x d W 9 0 O 1 N l Y 3 R p b 2 4 x L 1 J l c G 9 y d E t Q S V 9 O T 1 J U S F 8 y M D E 5 M T J f Q l B F U i A o M y k v Q 2 h h b m d l Z C B U e X B l L n t P S 1 9 y Z W F k Q 2 F y Z E F j Y 2 9 1 b n R E Z X R h a W x z L D c x f S Z x d W 9 0 O y w m c X V v d D t T Z W N 0 a W 9 u M S 9 S Z X B v c n R L U E l f T k 9 S V E h f M j A x O T E y X 0 J Q R V I g K D M p L 0 N o Y W 5 n Z W Q g V H l w Z S 5 7 T 0 t f c m V h Z E N h c m R B Y 2 N v d W 5 0 T G l z d C w 3 M n 0 m c X V v d D s s J n F 1 b 3 Q 7 U 2 V j d G l v b j E v U m V w b 3 J 0 S 1 B J X 0 5 P U l R I X z I w M T k x M l 9 C U E V S I C g z K S 9 D a G F u Z 2 V k I F R 5 c G U u e 0 9 L X 3 J l Y W R D Y X J k Q W N j b 3 V u d F R y Y W 5 z Y W N 0 a W 9 u T G l z d C w 3 M 3 0 m c X V v d D s s J n F 1 b 3 Q 7 U 2 V j d G l v b j E v U m V w b 3 J 0 S 1 B J X 0 5 P U l R I X z I w M T k x M l 9 C U E V S I C g z K S 9 D a G F u Z 2 V k I F R 5 c G U u e 0 9 L X 3 J l d H J p Z X Z l Q X N w c 3 B z L D c 0 f S Z x d W 9 0 O y w m c X V v d D t T Z W N 0 a W 9 u M S 9 S Z X B v c n R L U E l f T k 9 S V E h f M j A x O T E y X 0 J Q R V I g K D M p L 0 N o Y W 5 n Z W Q g V H l w Z S 5 7 T 0 t f d X B k Y X R l Q 2 9 u c 2 V u d C w 3 N X 0 m c X V v d D s s J n F 1 b 3 Q 7 U 2 V j d G l v b j E v U m V w b 3 J 0 S 1 B J X 0 5 P U l R I X z I w M T k x M l 9 C U E V S I C g z K S 9 D a G F u Z 2 V k I F R 5 c G U u e 0 9 L X 3 V w Z G F 0 Z V B h e W 1 l b n R S Z X N v d X J j Z S w 3 N n 0 m c X V v d D s s J n F 1 b 3 Q 7 U 2 V j d G l v b j E v U m V w b 3 J 0 S 1 B J X 0 5 P U l R I X z I w M T k x M l 9 C U E V S I C g z K S 9 D a G F u Z 2 V k I F R 5 c G U u e 0 9 L X 3 V w Z G F 0 Z V B l c m l v Z G l j U G F 5 b W V u d F J l c 2 9 1 c m N l L D c 3 f S Z x d W 9 0 O y w m c X V v d D t T Z W N 0 a W 9 u M S 9 S Z X B v c n R L U E l f T k 9 S V E h f M j A x O T E y X 0 J Q R V I g K D M p L 0 N o Y W 5 n Z W Q g V H l w Z S 5 7 U H J v Y m x l b W F B c H B s a W N h d G l 2 b 1 9 Q Z X J j X 2 N v b m Z p c m 1 h d G l v b k 9 m R n V u Z H M s N z h 9 J n F 1 b 3 Q 7 L C Z x d W 9 0 O 1 N l Y 3 R p b 2 4 x L 1 J l c G 9 y d E t Q S V 9 O T 1 J U S F 8 y M D E 5 M T J f Q l B F U i A o M y k v Q 2 h h b m d l Z C B U e X B l L n t Q c m 9 i b G V t Y U F w c G x p Y 2 F 0 a X Z v X 1 B l c m N f Z G V s Z X R l Q 2 9 u c 2 V u d C w 3 O X 0 m c X V v d D s s J n F 1 b 3 Q 7 U 2 V j d G l v b j E v U m V w b 3 J 0 S 1 B J X 0 5 P U l R I X z I w M T k x M l 9 C U E V S I C g z K S 9 D a G F u Z 2 V k I F R 5 c G U u e 1 B y b 2 J s Z W 1 h Q X B w b G l j Y X R p d m 9 f U G V y Y 1 9 l c 3 R h Y m x p c 2 h D b 2 5 z Z W 5 0 L D g w f S Z x d W 9 0 O y w m c X V v d D t T Z W N 0 a W 9 u M S 9 S Z X B v c n R L U E l f T k 9 S V E h f M j A x O T E y X 0 J Q R V I g K D M p L 0 N o Y W 5 n Z W Q g V H l w Z S 5 7 U H J v Y m x l b W F B c H B s a W N h d G l 2 b 1 9 Q Z X J j X 2 d l d E N v b n N l b n Q s O D F 9 J n F 1 b 3 Q 7 L C Z x d W 9 0 O 1 N l Y 3 R p b 2 4 x L 1 J l c G 9 y d E t Q S V 9 O T 1 J U S F 8 y M D E 5 M T J f Q l B F U i A o M y k v Q 2 h h b m d l Z C B U e X B l L n t Q c m 9 i b G V t Y U F w c G x p Y 2 F 0 a X Z v X 1 B l c m N f Z 2 V 0 Q 2 9 u c 2 V u d F N 0 Y X R 1 c y w 4 M n 0 m c X V v d D s s J n F 1 b 3 Q 7 U 2 V j d G l v b j E v U m V w b 3 J 0 S 1 B J X 0 5 P U l R I X z I w M T k x M l 9 C U E V S I C g z K S 9 D a G F u Z 2 V k I F R 5 c G U u e 1 B y b 2 J s Z W 1 h Q X B w b G l j Y X R p d m 9 f U G V y Y 1 9 n Z X R Q Y X l t Z W 5 0 U m V x d W V z d C w 4 M 3 0 m c X V v d D s s J n F 1 b 3 Q 7 U 2 V j d G l v b j E v U m V w b 3 J 0 S 1 B J X 0 5 P U l R I X z I w M T k x M l 9 C U E V S I C g z K S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T k x M l 9 C U E V S I C g z K S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y X 0 J Q R V I g K D M p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J f Q l B F U i A o M y k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x O T E y X 0 J Q R V I g K D M p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l 9 C U E V S I C g z K S 9 D a G F u Z 2 V k I F R 5 c G U u e 1 B y b 2 J s Z W 1 h Q X B w b G l j Y X R p d m 9 f U G V y Y 1 9 y Z W F k Q W N j b 3 V u d E R l d G F p b H M s O T B 9 J n F 1 b 3 Q 7 L C Z x d W 9 0 O 1 N l Y 3 R p b 2 4 x L 1 J l c G 9 y d E t Q S V 9 O T 1 J U S F 8 y M D E 5 M T J f Q l B F U i A o M y k v Q 2 h h b m d l Z C B U e X B l L n t Q c m 9 i b G V t Y U F w c G x p Y 2 F 0 a X Z v X 1 B l c m N f c m V h Z E F j Y 2 9 1 b n R M a X N 0 L D k x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x O T E y X 0 J Q R V I g K D M p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y X 0 J Q R V I g K D M p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J f Q l B F U i A o M y k v Q 2 h h b m d l Z C B U e X B l L n t Q c m 9 i b G V t Y U F w c G x p Y 2 F 0 a X Z v X 1 B l c m N f c m V h Z E N h c m R B Y 2 N v d W 5 0 T G l z d C w 5 N n 0 m c X V v d D s s J n F 1 b 3 Q 7 U 2 V j d G l v b j E v U m V w b 3 J 0 S 1 B J X 0 5 P U l R I X z I w M T k x M l 9 C U E V S I C g z K S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J f Q l B F U i A o M y k v Q 2 h h b m d l Z C B U e X B l L n t Q c m 9 i b G V t Y U F w c G x p Y 2 F 0 a X Z v X 1 B l c m N f c m V 0 c m l l d m V B c 3 B z c H M s O T h 9 J n F 1 b 3 Q 7 L C Z x d W 9 0 O 1 N l Y 3 R p b 2 4 x L 1 J l c G 9 y d E t Q S V 9 O T 1 J U S F 8 y M D E 5 M T J f Q l B F U i A o M y k v Q 2 h h b m d l Z C B U e X B l L n t Q c m 9 i b G V t Y U F w c G x p Y 2 F 0 a X Z v X 1 B l c m N f d X B k Y X R l Q 2 9 u c 2 V u d C w 5 O X 0 m c X V v d D s s J n F 1 b 3 Q 7 U 2 V j d G l v b j E v U m V w b 3 J 0 S 1 B J X 0 5 P U l R I X z I w M T k x M l 9 C U E V S I C g z K S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y X 0 J Q R V I g K D M p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l 9 C U E V S I C g z K S 9 D a G F u Z 2 V k I F R 5 c G U u e 1 B y b 2 J s Z W 1 h Q X B w b G l j Y X R p d m 9 f Y 2 9 u Z m l y b W F 0 a W 9 u T 2 Z G d W 5 k c y w x M D J 9 J n F 1 b 3 Q 7 L C Z x d W 9 0 O 1 N l Y 3 R p b 2 4 x L 1 J l c G 9 y d E t Q S V 9 O T 1 J U S F 8 y M D E 5 M T J f Q l B F U i A o M y k v Q 2 h h b m d l Z C B U e X B l L n t Q c m 9 i b G V t Y U F w c G x p Y 2 F 0 a X Z v X 2 R l b G V 0 Z U N v b n N l b n Q s M T A z f S Z x d W 9 0 O y w m c X V v d D t T Z W N 0 a W 9 u M S 9 S Z X B v c n R L U E l f T k 9 S V E h f M j A x O T E y X 0 J Q R V I g K D M p L 0 N o Y W 5 n Z W Q g V H l w Z S 5 7 U H J v Y m x l b W F B c H B s a W N h d G l 2 b 1 9 l c 3 R h Y m x p c 2 h D b 2 5 z Z W 5 0 L D E w N H 0 m c X V v d D s s J n F 1 b 3 Q 7 U 2 V j d G l v b j E v U m V w b 3 J 0 S 1 B J X 0 5 P U l R I X z I w M T k x M l 9 C U E V S I C g z K S 9 D a G F u Z 2 V k I F R 5 c G U u e 1 B y b 2 J s Z W 1 h Q X B w b G l j Y X R p d m 9 f Z 2 V 0 Q 2 9 u c 2 V u d C w x M D V 9 J n F 1 b 3 Q 7 L C Z x d W 9 0 O 1 N l Y 3 R p b 2 4 x L 1 J l c G 9 y d E t Q S V 9 O T 1 J U S F 8 y M D E 5 M T J f Q l B F U i A o M y k v Q 2 h h b m d l Z C B U e X B l L n t Q c m 9 i b G V t Y U F w c G x p Y 2 F 0 a X Z v X 2 d l d E N v b n N l b n R T d G F 0 d X M s M T A 2 f S Z x d W 9 0 O y w m c X V v d D t T Z W N 0 a W 9 u M S 9 S Z X B v c n R L U E l f T k 9 S V E h f M j A x O T E y X 0 J Q R V I g K D M p L 0 N o Y W 5 n Z W Q g V H l w Z S 5 7 U H J v Y m x l b W F B c H B s a W N h d G l 2 b 1 9 n Z X R Q Y X l t Z W 5 0 U m V x d W V z d C w x M D d 9 J n F 1 b 3 Q 7 L C Z x d W 9 0 O 1 N l Y 3 R p b 2 4 x L 1 J l c G 9 y d E t Q S V 9 O T 1 J U S F 8 y M D E 5 M T J f Q l B F U i A o M y k v Q 2 h h b m d l Z C B U e X B l L n t Q c m 9 i b G V t Y U F w c G x p Y 2 F 0 a X Z v X 2 d l d F B h e W 1 l b n R T d G F 0 d X N S Z X F 1 Z X N 0 L D E w O H 0 m c X V v d D s s J n F 1 b 3 Q 7 U 2 V j d G l v b j E v U m V w b 3 J 0 S 1 B J X 0 5 P U l R I X z I w M T k x M l 9 C U E V S I C g z K S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J f Q l B F U i A o M y k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y X 0 J Q R V I g K D M p L 0 N o Y W 5 n Z W Q g V H l w Z S 5 7 U H J v Y m x l b W F B c H B s a W N h d G l 2 b 1 9 w Y X l t Z W 5 0 S W 5 p d G l h d G l v b l J l c X V l c 3 Q s M T E x f S Z x d W 9 0 O y w m c X V v d D t T Z W N 0 a W 9 u M S 9 S Z X B v c n R L U E l f T k 9 S V E h f M j A x O T E y X 0 J Q R V I g K D M p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J f Q l B F U i A o M y k v Q 2 h h b m d l Z C B U e X B l L n t Q c m 9 i b G V t Y U F w c G x p Y 2 F 0 a X Z v X 3 J l Y W R B Y 2 N v d W 5 0 Q m F s Y W 5 j Z S w x M T N 9 J n F 1 b 3 Q 7 L C Z x d W 9 0 O 1 N l Y 3 R p b 2 4 x L 1 J l c G 9 y d E t Q S V 9 O T 1 J U S F 8 y M D E 5 M T J f Q l B F U i A o M y k v Q 2 h h b m d l Z C B U e X B l L n t Q c m 9 i b G V t Y U F w c G x p Y 2 F 0 a X Z v X 3 J l Y W R B Y 2 N v d W 5 0 R G V 0 Y W l s c y w x M T R 9 J n F 1 b 3 Q 7 L C Z x d W 9 0 O 1 N l Y 3 R p b 2 4 x L 1 J l c G 9 y d E t Q S V 9 O T 1 J U S F 8 y M D E 5 M T J f Q l B F U i A o M y k v Q 2 h h b m d l Z C B U e X B l L n t Q c m 9 i b G V t Y U F w c G x p Y 2 F 0 a X Z v X 3 J l Y W R B Y 2 N v d W 5 0 T G l z d C w x M T V 9 J n F 1 b 3 Q 7 L C Z x d W 9 0 O 1 N l Y 3 R p b 2 4 x L 1 J l c G 9 y d E t Q S V 9 O T 1 J U S F 8 y M D E 5 M T J f Q l B F U i A o M y k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l 9 C U E V S I C g z K S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x O T E y X 0 J Q R V I g K D M p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J f Q l B F U i A o M y k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y X 0 J Q R V I g K D M p L 0 N o Y W 5 n Z W Q g V H l w Z S 5 7 U H J v Y m x l b W F B c H B s a W N h d G l 2 b 1 9 y Z W F k Q 2 F y Z E F j Y 2 9 1 b n R M a X N 0 L D E y M H 0 m c X V v d D s s J n F 1 b 3 Q 7 U 2 V j d G l v b j E v U m V w b 3 J 0 S 1 B J X 0 5 P U l R I X z I w M T k x M l 9 C U E V S I C g z K S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l 9 C U E V S I C g z K S 9 D a G F u Z 2 V k I F R 5 c G U u e 1 B y b 2 J s Z W 1 h Q X B w b G l j Y X R p d m 9 f c m V 0 c m l l d m V B c 3 B z c H M s M T I y f S Z x d W 9 0 O y w m c X V v d D t T Z W N 0 a W 9 u M S 9 S Z X B v c n R L U E l f T k 9 S V E h f M j A x O T E y X 0 J Q R V I g K D M p L 0 N o Y W 5 n Z W Q g V H l w Z S 5 7 U H J v Y m x l b W F B c H B s a W N h d G l 2 b 1 9 1 c G R h d G V D b 2 5 z Z W 5 0 L D E y M 3 0 m c X V v d D s s J n F 1 b 3 Q 7 U 2 V j d G l v b j E v U m V w b 3 J 0 S 1 B J X 0 5 P U l R I X z I w M T k x M l 9 C U E V S I C g z K S 9 D a G F u Z 2 V k I F R 5 c G U u e 1 B y b 2 J s Z W 1 h Q X B w b G l j Y X R p d m 9 f d X B k Y X R l U G F 5 b W V u d F J l c 2 9 1 c m N l L D E y N H 0 m c X V v d D s s J n F 1 b 3 Q 7 U 2 V j d G l v b j E v U m V w b 3 J 0 S 1 B J X 0 5 P U l R I X z I w M T k x M l 9 C U E V S I C g z K S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y X 0 J Q R V I g K D M p L 0 N o Y W 5 n Z W Q g V H l w Z S 5 7 U H J v Y m x l b W F D b G l l b n R f Y 2 9 u Z m l y b W F 0 a W 9 u T 2 Z G d W 5 k c y w x M j Z 9 J n F 1 b 3 Q 7 L C Z x d W 9 0 O 1 N l Y 3 R p b 2 4 x L 1 J l c G 9 y d E t Q S V 9 O T 1 J U S F 8 y M D E 5 M T J f Q l B F U i A o M y k v Q 2 h h b m d l Z C B U e X B l L n t Q c m 9 i b G V t Y U N s a W V u d F 9 k Z W x l d G V D b 2 5 z Z W 5 0 L D E y N 3 0 m c X V v d D s s J n F 1 b 3 Q 7 U 2 V j d G l v b j E v U m V w b 3 J 0 S 1 B J X 0 5 P U l R I X z I w M T k x M l 9 C U E V S I C g z K S 9 D a G F u Z 2 V k I F R 5 c G U u e 1 B y b 2 J s Z W 1 h Q 2 x p Z W 5 0 X 2 V z d G F i b G l z a E N v b n N l b n Q s M T I 4 f S Z x d W 9 0 O y w m c X V v d D t T Z W N 0 a W 9 u M S 9 S Z X B v c n R L U E l f T k 9 S V E h f M j A x O T E y X 0 J Q R V I g K D M p L 0 N o Y W 5 n Z W Q g V H l w Z S 5 7 U H J v Y m x l b W F D b G l l b n R f Z 2 V 0 Q 2 9 u c 2 V u d C w x M j l 9 J n F 1 b 3 Q 7 L C Z x d W 9 0 O 1 N l Y 3 R p b 2 4 x L 1 J l c G 9 y d E t Q S V 9 O T 1 J U S F 8 y M D E 5 M T J f Q l B F U i A o M y k v Q 2 h h b m d l Z C B U e X B l L n t Q c m 9 i b G V t Y U N s a W V u d F 9 n Z X R D b 2 5 z Z W 5 0 U 3 R h d H V z L D E z M H 0 m c X V v d D s s J n F 1 b 3 Q 7 U 2 V j d G l v b j E v U m V w b 3 J 0 S 1 B J X 0 5 P U l R I X z I w M T k x M l 9 C U E V S I C g z K S 9 D a G F u Z 2 V k I F R 5 c G U u e 1 B y b 2 J s Z W 1 h Q 2 x p Z W 5 0 X 2 d l d F B h e W 1 l b n R S Z X F 1 Z X N 0 L D E z M X 0 m c X V v d D s s J n F 1 b 3 Q 7 U 2 V j d G l v b j E v U m V w b 3 J 0 S 1 B J X 0 5 P U l R I X z I w M T k x M l 9 C U E V S I C g z K S 9 D a G F u Z 2 V k I F R 5 c G U u e 1 B y b 2 J s Z W 1 h Q 2 x p Z W 5 0 X 2 d l d F B h e W 1 l b n R T d G F 0 d X N S Z X F 1 Z X N 0 L D E z M n 0 m c X V v d D s s J n F 1 b 3 Q 7 U 2 V j d G l v b j E v U m V w b 3 J 0 S 1 B J X 0 5 P U l R I X z I w M T k x M l 9 C U E V S I C g z K S 9 D a G F u Z 2 V k I F R 5 c G U u e 1 B y b 2 J s Z W 1 h Q 2 x p Z W 5 0 X 2 d l d F B l c m l v Z G l j U G F 5 b W V u d F J l c X V l c 3 Q s M T M z f S Z x d W 9 0 O y w m c X V v d D t T Z W N 0 a W 9 u M S 9 S Z X B v c n R L U E l f T k 9 S V E h f M j A x O T E y X 0 J Q R V I g K D M p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J f Q l B F U i A o M y k v Q 2 h h b m d l Z C B U e X B l L n t Q c m 9 i b G V t Y U N s a W V u d F 9 w Y X l t Z W 5 0 S W 5 p d G l h d G l v b l J l c X V l c 3 Q s M T M 1 f S Z x d W 9 0 O y w m c X V v d D t T Z W N 0 a W 9 u M S 9 S Z X B v c n R L U E l f T k 9 S V E h f M j A x O T E y X 0 J Q R V I g K D M p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y X 0 J Q R V I g K D M p L 0 N o Y W 5 n Z W Q g V H l w Z S 5 7 U H J v Y m x l b W F D b G l l b n R f c m V h Z E F j Y 2 9 1 b n R C Y W x h b m N l L D E z N 3 0 m c X V v d D s s J n F 1 b 3 Q 7 U 2 V j d G l v b j E v U m V w b 3 J 0 S 1 B J X 0 5 P U l R I X z I w M T k x M l 9 C U E V S I C g z K S 9 D a G F u Z 2 V k I F R 5 c G U u e 1 B y b 2 J s Z W 1 h Q 2 x p Z W 5 0 X 3 J l Y W R B Y 2 N v d W 5 0 R G V 0 Y W l s c y w x M z h 9 J n F 1 b 3 Q 7 L C Z x d W 9 0 O 1 N l Y 3 R p b 2 4 x L 1 J l c G 9 y d E t Q S V 9 O T 1 J U S F 8 y M D E 5 M T J f Q l B F U i A o M y k v Q 2 h h b m d l Z C B U e X B l L n t Q c m 9 i b G V t Y U N s a W V u d F 9 y Z W F k Q W N j b 3 V u d E x p c 3 Q s M T M 5 f S Z x d W 9 0 O y w m c X V v d D t T Z W N 0 a W 9 u M S 9 S Z X B v c n R L U E l f T k 9 S V E h f M j A x O T E y X 0 J Q R V I g K D M p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y X 0 J Q R V I g K D M p L 0 N o Y W 5 n Z W Q g V H l w Z S 5 7 U H J v Y m x l b W F D b G l l b n R f c m V h Z E F j Y 2 9 1 b n R U c m F u c 2 F j d G l v b k x p c 3 Q s M T Q x f S Z x d W 9 0 O y w m c X V v d D t T Z W N 0 a W 9 u M S 9 S Z X B v c n R L U E l f T k 9 S V E h f M j A x O T E y X 0 J Q R V I g K D M p L 0 N o Y W 5 n Z W Q g V H l w Z S 5 7 U H J v Y m x l b W F D b G l l b n R f c m V h Z E N h c m R B Y 2 N v d W 5 0 Q m F s Y W 5 j Z X M s M T Q y f S Z x d W 9 0 O y w m c X V v d D t T Z W N 0 a W 9 u M S 9 S Z X B v c n R L U E l f T k 9 S V E h f M j A x O T E y X 0 J Q R V I g K D M p L 0 N o Y W 5 n Z W Q g V H l w Z S 5 7 U H J v Y m x l b W F D b G l l b n R f c m V h Z E N h c m R B Y 2 N v d W 5 0 R G V 0 Y W l s c y w x N D N 9 J n F 1 b 3 Q 7 L C Z x d W 9 0 O 1 N l Y 3 R p b 2 4 x L 1 J l c G 9 y d E t Q S V 9 O T 1 J U S F 8 y M D E 5 M T J f Q l B F U i A o M y k v Q 2 h h b m d l Z C B U e X B l L n t Q c m 9 i b G V t Y U N s a W V u d F 9 y Z W F k Q 2 F y Z E F j Y 2 9 1 b n R M a X N 0 L D E 0 N H 0 m c X V v d D s s J n F 1 b 3 Q 7 U 2 V j d G l v b j E v U m V w b 3 J 0 S 1 B J X 0 5 P U l R I X z I w M T k x M l 9 C U E V S I C g z K S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J f Q l B F U i A o M y k v Q 2 h h b m d l Z C B U e X B l L n t Q c m 9 i b G V t Y U N s a W V u d F 9 y Z X R y a W V 2 Z U F z c H N w c y w x N D Z 9 J n F 1 b 3 Q 7 L C Z x d W 9 0 O 1 N l Y 3 R p b 2 4 x L 1 J l c G 9 y d E t Q S V 9 O T 1 J U S F 8 y M D E 5 M T J f Q l B F U i A o M y k v Q 2 h h b m d l Z C B U e X B l L n t Q c m 9 i b G V t Y U N s a W V u d F 9 1 c G R h d G V D b 2 5 z Z W 5 0 L D E 0 N 3 0 m c X V v d D s s J n F 1 b 3 Q 7 U 2 V j d G l v b j E v U m V w b 3 J 0 S 1 B J X 0 5 P U l R I X z I w M T k x M l 9 C U E V S I C g z K S 9 D a G F u Z 2 V k I F R 5 c G U u e 1 B y b 2 J s Z W 1 h Q 2 x p Z W 5 0 X 3 V w Z G F 0 Z V B h e W 1 l b n R S Z X N v d X J j Z S w x N D h 9 J n F 1 b 3 Q 7 L C Z x d W 9 0 O 1 N l Y 3 R p b 2 4 x L 1 J l c G 9 y d E t Q S V 9 O T 1 J U S F 8 y M D E 5 M T J f Q l B F U i A o M y k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J f Q l B F U i A o M y k v Q 2 h h b m d l Z C B U e X B l L n t U b 3 R h b F 9 j b 2 5 m a X J t Y X R p b 2 5 P Z k Z 1 b m R z L D E 1 M H 0 m c X V v d D s s J n F 1 b 3 Q 7 U 2 V j d G l v b j E v U m V w b 3 J 0 S 1 B J X 0 5 P U l R I X z I w M T k x M l 9 C U E V S I C g z K S 9 D a G F u Z 2 V k I F R 5 c G U u e 1 R v d G F s X 2 R l b G V 0 Z U N v b n N l b n Q s M T U x f S Z x d W 9 0 O y w m c X V v d D t T Z W N 0 a W 9 u M S 9 S Z X B v c n R L U E l f T k 9 S V E h f M j A x O T E y X 0 J Q R V I g K D M p L 0 N o Y W 5 n Z W Q g V H l w Z S 5 7 V G 9 0 Y W x f Z X N 0 Y W J s a X N o Q 2 9 u c 2 V u d C w x N T J 9 J n F 1 b 3 Q 7 L C Z x d W 9 0 O 1 N l Y 3 R p b 2 4 x L 1 J l c G 9 y d E t Q S V 9 O T 1 J U S F 8 y M D E 5 M T J f Q l B F U i A o M y k v Q 2 h h b m d l Z C B U e X B l L n t U b 3 R h b F 9 n Z X R D b 2 5 z Z W 5 0 L D E 1 M 3 0 m c X V v d D s s J n F 1 b 3 Q 7 U 2 V j d G l v b j E v U m V w b 3 J 0 S 1 B J X 0 5 P U l R I X z I w M T k x M l 9 C U E V S I C g z K S 9 D a G F u Z 2 V k I F R 5 c G U u e 1 R v d G F s X 2 d l d E N v b n N l b n R T d G F 0 d X M s M T U 0 f S Z x d W 9 0 O y w m c X V v d D t T Z W N 0 a W 9 u M S 9 S Z X B v c n R L U E l f T k 9 S V E h f M j A x O T E y X 0 J Q R V I g K D M p L 0 N o Y W 5 n Z W Q g V H l w Z S 5 7 V G 9 0 Y W x f Z 2 V 0 U G F 5 b W V u d F J l c X V l c 3 Q s M T U 1 f S Z x d W 9 0 O y w m c X V v d D t T Z W N 0 a W 9 u M S 9 S Z X B v c n R L U E l f T k 9 S V E h f M j A x O T E y X 0 J Q R V I g K D M p L 0 N o Y W 5 n Z W Q g V H l w Z S 5 7 V G 9 0 Y W x f Z 2 V 0 U G F 5 b W V u d F N 0 Y X R 1 c 1 J l c X V l c 3 Q s M T U 2 f S Z x d W 9 0 O y w m c X V v d D t T Z W N 0 a W 9 u M S 9 S Z X B v c n R L U E l f T k 9 S V E h f M j A x O T E y X 0 J Q R V I g K D M p L 0 N o Y W 5 n Z W Q g V H l w Z S 5 7 V G 9 0 Y W x f Z 2 V 0 U G V y a W 9 k a W N Q Y X l t Z W 5 0 U m V x d W V z d C w x N T d 9 J n F 1 b 3 Q 7 L C Z x d W 9 0 O 1 N l Y 3 R p b 2 4 x L 1 J l c G 9 y d E t Q S V 9 O T 1 J U S F 8 y M D E 5 M T J f Q l B F U i A o M y k v Q 2 h h b m d l Z C B U e X B l L n t U b 3 R h b F 9 n Z X R Q Z X J p b 2 R p Y 1 B h e W 1 l b n R T d G F 0 d X N S Z X F 1 Z X N 0 L D E 1 O H 0 m c X V v d D s s J n F 1 b 3 Q 7 U 2 V j d G l v b j E v U m V w b 3 J 0 S 1 B J X 0 5 P U l R I X z I w M T k x M l 9 C U E V S I C g z K S 9 D a G F u Z 2 V k I F R 5 c G U u e 1 R v d G F s X 3 B h e W 1 l b n R J b m l 0 a W F 0 a W 9 u U m V x d W V z d C w x N T l 9 J n F 1 b 3 Q 7 L C Z x d W 9 0 O 1 N l Y 3 R p b 2 4 x L 1 J l c G 9 y d E t Q S V 9 O T 1 J U S F 8 y M D E 5 M T J f Q l B F U i A o M y k v Q 2 h h b m d l Z C B U e X B l L n t U b 3 R h b F 9 w Z X J p b 2 R p Y 1 B h e W 1 l b n R J b m l 0 a W F 0 a W 9 u U m V x d W V z d C w x N j B 9 J n F 1 b 3 Q 7 L C Z x d W 9 0 O 1 N l Y 3 R p b 2 4 x L 1 J l c G 9 y d E t Q S V 9 O T 1 J U S F 8 y M D E 5 M T J f Q l B F U i A o M y k v Q 2 h h b m d l Z C B U e X B l L n t U b 3 R h b F 9 y Z W F k Q W N j b 3 V u d E J h b G F u Y 2 U s M T Y x f S Z x d W 9 0 O y w m c X V v d D t T Z W N 0 a W 9 u M S 9 S Z X B v c n R L U E l f T k 9 S V E h f M j A x O T E y X 0 J Q R V I g K D M p L 0 N o Y W 5 n Z W Q g V H l w Z S 5 7 V G 9 0 Y W x f c m V h Z E F j Y 2 9 1 b n R E Z X R h a W x z L D E 2 M n 0 m c X V v d D s s J n F 1 b 3 Q 7 U 2 V j d G l v b j E v U m V w b 3 J 0 S 1 B J X 0 5 P U l R I X z I w M T k x M l 9 C U E V S I C g z K S 9 D a G F u Z 2 V k I F R 5 c G U u e 1 R v d G F s X 3 J l Y W R B Y 2 N v d W 5 0 T G l z d C w x N j N 9 J n F 1 b 3 Q 7 L C Z x d W 9 0 O 1 N l Y 3 R p b 2 4 x L 1 J l c G 9 y d E t Q S V 9 O T 1 J U S F 8 y M D E 5 M T J f Q l B F U i A o M y k v Q 2 h h b m d l Z C B U e X B l L n t U b 3 R h b F 9 y Z W F k Q W N j b 3 V u d F R y Y W 5 z Y W N 0 a W 9 u R G V 0 Y W l s c y w x N j R 9 J n F 1 b 3 Q 7 L C Z x d W 9 0 O 1 N l Y 3 R p b 2 4 x L 1 J l c G 9 y d E t Q S V 9 O T 1 J U S F 8 y M D E 5 M T J f Q l B F U i A o M y k v Q 2 h h b m d l Z C B U e X B l L n t U b 3 R h b F 9 y Z W F k Q W N j b 3 V u d F R y Y W 5 z Y W N 0 a W 9 u T G l z d C w x N j V 9 J n F 1 b 3 Q 7 L C Z x d W 9 0 O 1 N l Y 3 R p b 2 4 x L 1 J l c G 9 y d E t Q S V 9 O T 1 J U S F 8 y M D E 5 M T J f Q l B F U i A o M y k v Q 2 h h b m d l Z C B U e X B l L n t U b 3 R h b F 9 y Z W F k Q 2 F y Z E F j Y 2 9 1 b n R C Y W x h b m N l c y w x N j Z 9 J n F 1 b 3 Q 7 L C Z x d W 9 0 O 1 N l Y 3 R p b 2 4 x L 1 J l c G 9 y d E t Q S V 9 O T 1 J U S F 8 y M D E 5 M T J f Q l B F U i A o M y k v Q 2 h h b m d l Z C B U e X B l L n t U b 3 R h b F 9 y Z W F k Q 2 F y Z E F j Y 2 9 1 b n R E Z X R h a W x z L D E 2 N 3 0 m c X V v d D s s J n F 1 b 3 Q 7 U 2 V j d G l v b j E v U m V w b 3 J 0 S 1 B J X 0 5 P U l R I X z I w M T k x M l 9 C U E V S I C g z K S 9 D a G F u Z 2 V k I F R 5 c G U u e 1 R v d G F s X 3 J l Y W R D Y X J k Q W N j b 3 V u d E x p c 3 Q s M T Y 4 f S Z x d W 9 0 O y w m c X V v d D t T Z W N 0 a W 9 u M S 9 S Z X B v c n R L U E l f T k 9 S V E h f M j A x O T E y X 0 J Q R V I g K D M p L 0 N o Y W 5 n Z W Q g V H l w Z S 5 7 V G 9 0 Y W x f c m V h Z E N h c m R B Y 2 N v d W 5 0 V H J h b n N h Y 3 R p b 2 5 M a X N 0 L D E 2 O X 0 m c X V v d D s s J n F 1 b 3 Q 7 U 2 V j d G l v b j E v U m V w b 3 J 0 S 1 B J X 0 5 P U l R I X z I w M T k x M l 9 C U E V S I C g z K S 9 D a G F u Z 2 V k I F R 5 c G U u e 1 R v d G F s X 3 J l d H J p Z X Z l Q X N w c 3 B z L D E 3 M H 0 m c X V v d D s s J n F 1 b 3 Q 7 U 2 V j d G l v b j E v U m V w b 3 J 0 S 1 B J X 0 5 P U l R I X z I w M T k x M l 9 C U E V S I C g z K S 9 D a G F u Z 2 V k I F R 5 c G U u e 1 R v d G F s X 3 V w Z G F 0 Z U N v b n N l b n Q s M T c x f S Z x d W 9 0 O y w m c X V v d D t T Z W N 0 a W 9 u M S 9 S Z X B v c n R L U E l f T k 9 S V E h f M j A x O T E y X 0 J Q R V I g K D M p L 0 N o Y W 5 n Z W Q g V H l w Z S 5 7 V G 9 0 Y W x f d X B k Y X R l U G F 5 b W V u d F J l c 2 9 1 c m N l L D E 3 M n 0 m c X V v d D s s J n F 1 b 3 Q 7 U 2 V j d G l v b j E v U m V w b 3 J 0 S 1 B J X 0 5 P U l R I X z I w M T k x M l 9 C U E V S I C g z K S 9 D a G F u Z 2 V k I F R 5 c G U u e 1 R v d G F s X 3 V w Z G F 0 Z V B l c m l v Z G l j U G F 5 b W V u d F J l c 2 9 1 c m N l L D E 3 M 3 0 m c X V v d D s s J n F 1 b 3 Q 7 U 2 V j d G l v b j E v U m V w b 3 J 0 S 1 B J X 0 5 P U l R I X z I w M T k x M l 9 C U E V S I C g z K S 9 D a G F u Z 2 V k I F R 5 c G U u e 2 R 1 c m F 0 Y U 1 l Z G l h X 2 N v b m Z p c m 1 h d G l v b k 9 m R n V u Z H M s M T c 0 f S Z x d W 9 0 O y w m c X V v d D t T Z W N 0 a W 9 u M S 9 S Z X B v c n R L U E l f T k 9 S V E h f M j A x O T E y X 0 J Q R V I g K D M p L 0 N o Y W 5 n Z W Q g V H l w Z S 5 7 Z H V y Y X R h T W V k a W F f Z G V s Z X R l Q 2 9 u c 2 V u d C w x N z V 9 J n F 1 b 3 Q 7 L C Z x d W 9 0 O 1 N l Y 3 R p b 2 4 x L 1 J l c G 9 y d E t Q S V 9 O T 1 J U S F 8 y M D E 5 M T J f Q l B F U i A o M y k v Q 2 h h b m d l Z C B U e X B l L n t k d X J h d G F N Z W R p Y V 9 l c 3 R h Y m x p c 2 h D b 2 5 z Z W 5 0 L D E 3 N n 0 m c X V v d D s s J n F 1 b 3 Q 7 U 2 V j d G l v b j E v U m V w b 3 J 0 S 1 B J X 0 5 P U l R I X z I w M T k x M l 9 C U E V S I C g z K S 9 D a G F u Z 2 V k I F R 5 c G U u e 2 R 1 c m F 0 Y U 1 l Z G l h X 2 d l d E N v b n N l b n Q s M T c 3 f S Z x d W 9 0 O y w m c X V v d D t T Z W N 0 a W 9 u M S 9 S Z X B v c n R L U E l f T k 9 S V E h f M j A x O T E y X 0 J Q R V I g K D M p L 0 N o Y W 5 n Z W Q g V H l w Z S 5 7 Z H V y Y X R h T W V k a W F f Z 2 V 0 Q 2 9 u c 2 V u d F N 0 Y X R 1 c y w x N z h 9 J n F 1 b 3 Q 7 L C Z x d W 9 0 O 1 N l Y 3 R p b 2 4 x L 1 J l c G 9 y d E t Q S V 9 O T 1 J U S F 8 y M D E 5 M T J f Q l B F U i A o M y k v Q 2 h h b m d l Z C B U e X B l L n t k d X J h d G F N Z W R p Y V 9 n Z X R Q Y X l t Z W 5 0 U m V x d W V z d C w x N z l 9 J n F 1 b 3 Q 7 L C Z x d W 9 0 O 1 N l Y 3 R p b 2 4 x L 1 J l c G 9 y d E t Q S V 9 O T 1 J U S F 8 y M D E 5 M T J f Q l B F U i A o M y k v Q 2 h h b m d l Z C B U e X B l L n t k d X J h d G F N Z W R p Y V 9 n Z X R Q Y X l t Z W 5 0 U 3 R h d H V z U m V x d W V z d C w x O D B 9 J n F 1 b 3 Q 7 L C Z x d W 9 0 O 1 N l Y 3 R p b 2 4 x L 1 J l c G 9 y d E t Q S V 9 O T 1 J U S F 8 y M D E 5 M T J f Q l B F U i A o M y k v Q 2 h h b m d l Z C B U e X B l L n t k d X J h d G F N Z W R p Y V 9 n Z X R Q Z X J p b 2 R p Y 1 B h e W 1 l b n R S Z X F 1 Z X N 0 L D E 4 M X 0 m c X V v d D s s J n F 1 b 3 Q 7 U 2 V j d G l v b j E v U m V w b 3 J 0 S 1 B J X 0 5 P U l R I X z I w M T k x M l 9 C U E V S I C g z K S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y X 0 J Q R V I g K D M p L 0 N o Y W 5 n Z W Q g V H l w Z S 5 7 Z H V y Y X R h T W V k a W F f c G F 5 b W V u d E l u a X R p Y X R p b 2 5 S Z X F 1 Z X N 0 L D E 4 M 3 0 m c X V v d D s s J n F 1 b 3 Q 7 U 2 V j d G l v b j E v U m V w b 3 J 0 S 1 B J X 0 5 P U l R I X z I w M T k x M l 9 C U E V S I C g z K S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l 9 C U E V S I C g z K S 9 D a G F u Z 2 V k I F R 5 c G U u e 2 R 1 c m F 0 Y U 1 l Z G l h X 3 J l Y W R B Y 2 N v d W 5 0 Q m F s Y W 5 j Z S w x O D V 9 J n F 1 b 3 Q 7 L C Z x d W 9 0 O 1 N l Y 3 R p b 2 4 x L 1 J l c G 9 y d E t Q S V 9 O T 1 J U S F 8 y M D E 5 M T J f Q l B F U i A o M y k v Q 2 h h b m d l Z C B U e X B l L n t k d X J h d G F N Z W R p Y V 9 y Z W F k Q W N j b 3 V u d E R l d G F p b H M s M T g 2 f S Z x d W 9 0 O y w m c X V v d D t T Z W N 0 a W 9 u M S 9 S Z X B v c n R L U E l f T k 9 S V E h f M j A x O T E y X 0 J Q R V I g K D M p L 0 N o Y W 5 n Z W Q g V H l w Z S 5 7 Z H V y Y X R h T W V k a W F f c m V h Z E F j Y 2 9 1 b n R M a X N 0 L D E 4 N 3 0 m c X V v d D s s J n F 1 b 3 Q 7 U 2 V j d G l v b j E v U m V w b 3 J 0 S 1 B J X 0 5 P U l R I X z I w M T k x M l 9 C U E V S I C g z K S 9 D a G F u Z 2 V k I F R 5 c G U u e 2 R 1 c m F 0 Y U 1 l Z G l h X 3 J l Y W R B Y 2 N v d W 5 0 V H J h b n N h Y 3 R p b 2 5 E Z X R h a W x z L D E 4 O H 0 m c X V v d D s s J n F 1 b 3 Q 7 U 2 V j d G l v b j E v U m V w b 3 J 0 S 1 B J X 0 5 P U l R I X z I w M T k x M l 9 C U E V S I C g z K S 9 D a G F u Z 2 V k I F R 5 c G U u e 2 R 1 c m F 0 Y U 1 l Z G l h X 3 J l Y W R B Y 2 N v d W 5 0 V H J h b n N h Y 3 R p b 2 5 M a X N 0 L D E 4 O X 0 m c X V v d D s s J n F 1 b 3 Q 7 U 2 V j d G l v b j E v U m V w b 3 J 0 S 1 B J X 0 5 P U l R I X z I w M T k x M l 9 C U E V S I C g z K S 9 D a G F u Z 2 V k I F R 5 c G U u e 2 R 1 c m F 0 Y U 1 l Z G l h X 3 J l Y W R D Y X J k Q W N j b 3 V u d E J h b G F u Y 2 V z L D E 5 M H 0 m c X V v d D s s J n F 1 b 3 Q 7 U 2 V j d G l v b j E v U m V w b 3 J 0 S 1 B J X 0 5 P U l R I X z I w M T k x M l 9 C U E V S I C g z K S 9 D a G F u Z 2 V k I F R 5 c G U u e 2 R 1 c m F 0 Y U 1 l Z G l h X 3 J l Y W R D Y X J k Q W N j b 3 V u d E R l d G F p b H M s M T k x f S Z x d W 9 0 O y w m c X V v d D t T Z W N 0 a W 9 u M S 9 S Z X B v c n R L U E l f T k 9 S V E h f M j A x O T E y X 0 J Q R V I g K D M p L 0 N o Y W 5 n Z W Q g V H l w Z S 5 7 Z H V y Y X R h T W V k a W F f c m V h Z E N h c m R B Y 2 N v d W 5 0 T G l z d C w x O T J 9 J n F 1 b 3 Q 7 L C Z x d W 9 0 O 1 N l Y 3 R p b 2 4 x L 1 J l c G 9 y d E t Q S V 9 O T 1 J U S F 8 y M D E 5 M T J f Q l B F U i A o M y k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y X 0 J Q R V I g K D M p L 0 N o Y W 5 n Z W Q g V H l w Z S 5 7 Z H V y Y X R h T W V k a W F f c m V 0 c m l l d m V B c 3 B z c H M s M T k 0 f S Z x d W 9 0 O y w m c X V v d D t T Z W N 0 a W 9 u M S 9 S Z X B v c n R L U E l f T k 9 S V E h f M j A x O T E y X 0 J Q R V I g K D M p L 0 N o Y W 5 n Z W Q g V H l w Z S 5 7 Z H V y Y X R h T W V k a W F f d X B k Y X R l Q 2 9 u c 2 V u d C w x O T V 9 J n F 1 b 3 Q 7 L C Z x d W 9 0 O 1 N l Y 3 R p b 2 4 x L 1 J l c G 9 y d E t Q S V 9 O T 1 J U S F 8 y M D E 5 M T J f Q l B F U i A o M y k v Q 2 h h b m d l Z C B U e X B l L n t k d X J h d G F N Z W R p Y V 9 1 c G R h d G V Q Y X l t Z W 5 0 U m V z b 3 V y Y 2 U s M T k 2 f S Z x d W 9 0 O y w m c X V v d D t T Z W N 0 a W 9 u M S 9 S Z X B v c n R L U E l f T k 9 S V E h f M j A x O T E y X 0 J Q R V I g K D M p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1 J l c G 9 y d E t Q S V 9 O T 1 J U S F 8 y M D E 5 M T J f Q l B F U i A o M y k v Q 2 h h b m d l Z C B U e X B l L n t k Y X k s M H 0 m c X V v d D s s J n F 1 b 3 Q 7 U 2 V j d G l v b j E v U m V w b 3 J 0 S 1 B J X 0 5 P U l R I X z I w M T k x M l 9 C U E V S I C g z K S 9 D a G F u Z 2 V k I F R 5 c G U u e 2 d y d X B w b 0 J h b m N h c m l v L D F 9 J n F 1 b 3 Q 7 L C Z x d W 9 0 O 1 N l Y 3 R p b 2 4 x L 1 J l c G 9 y d E t Q S V 9 O T 1 J U S F 8 y M D E 5 M T J f Q l B F U i A o M y k v Q 2 h h b m d l Z C B U e X B l L n t h c 3 B z c E N v Z G U s M n 0 m c X V v d D s s J n F 1 b 3 Q 7 U 2 V j d G l v b j E v U m V w b 3 J 0 S 1 B J X 0 5 P U l R I X z I w M T k x M l 9 C U E V S I C g z K S 9 D a G F u Z 2 V k I F R 5 c G U u e 2 R v d 2 5 0 a W 1 l L D N 9 J n F 1 b 3 Q 7 L C Z x d W 9 0 O 1 N l Y 3 R p b 2 4 x L 1 J l c G 9 y d E t Q S V 9 O T 1 J U S F 8 y M D E 5 M T J f Q l B F U i A o M y k v Q 2 h h b m d l Z C B U e X B l L n t k b 3 d u d G l t Z V 9 Q Z X J j L D R 9 J n F 1 b 3 Q 7 L C Z x d W 9 0 O 1 N l Y 3 R p b 2 4 x L 1 J l c G 9 y d E t Q S V 9 O T 1 J U S F 8 y M D E 5 M T J f Q l B F U i A o M y k v Q 2 h h b m d l Z C B U e X B l L n t 1 c H R p b W V f U G V y Y y w 1 f S Z x d W 9 0 O y w m c X V v d D t T Z W N 0 a W 9 u M S 9 S Z X B v c n R L U E l f T k 9 S V E h f M j A x O T E y X 0 J Q R V I g K D M p L 0 N o Y W 5 n Z W Q g V H l w Z S 5 7 S W 5 k a X N w b 2 5 p Y m l s a X R h X 2 N v b m Z p c m 1 h d G l v b k 9 m R n V u Z H M s N n 0 m c X V v d D s s J n F 1 b 3 Q 7 U 2 V j d G l v b j E v U m V w b 3 J 0 S 1 B J X 0 5 P U l R I X z I w M T k x M l 9 C U E V S I C g z K S 9 D a G F u Z 2 V k I F R 5 c G U u e 0 l u Z G l z c G 9 u a W J p b G l 0 Y V 9 k Z W x l d G V D b 2 5 z Z W 5 0 L D d 9 J n F 1 b 3 Q 7 L C Z x d W 9 0 O 1 N l Y 3 R p b 2 4 x L 1 J l c G 9 y d E t Q S V 9 O T 1 J U S F 8 y M D E 5 M T J f Q l B F U i A o M y k v Q 2 h h b m d l Z C B U e X B l L n t J b m R p c 3 B v b m l i a W x p d G F f Z X N 0 Y W J s a X N o Q 2 9 u c 2 V u d C w 4 f S Z x d W 9 0 O y w m c X V v d D t T Z W N 0 a W 9 u M S 9 S Z X B v c n R L U E l f T k 9 S V E h f M j A x O T E y X 0 J Q R V I g K D M p L 0 N o Y W 5 n Z W Q g V H l w Z S 5 7 S W 5 k a X N w b 2 5 p Y m l s a X R h X 2 d l d E N v b n N l b n Q s O X 0 m c X V v d D s s J n F 1 b 3 Q 7 U 2 V j d G l v b j E v U m V w b 3 J 0 S 1 B J X 0 5 P U l R I X z I w M T k x M l 9 C U E V S I C g z K S 9 D a G F u Z 2 V k I F R 5 c G U u e 0 l u Z G l z c G 9 u a W J p b G l 0 Y V 9 n Z X R D b 2 5 z Z W 5 0 U 3 R h d H V z L D E w f S Z x d W 9 0 O y w m c X V v d D t T Z W N 0 a W 9 u M S 9 S Z X B v c n R L U E l f T k 9 S V E h f M j A x O T E y X 0 J Q R V I g K D M p L 0 N o Y W 5 n Z W Q g V H l w Z S 5 7 S W 5 k a X N w b 2 5 p Y m l s a X R h X 2 d l d F B h e W 1 l b n R S Z X F 1 Z X N 0 L D E x f S Z x d W 9 0 O y w m c X V v d D t T Z W N 0 a W 9 u M S 9 S Z X B v c n R L U E l f T k 9 S V E h f M j A x O T E y X 0 J Q R V I g K D M p L 0 N o Y W 5 n Z W Q g V H l w Z S 5 7 S W 5 k a X N w b 2 5 p Y m l s a X R h X 2 d l d F B h e W 1 l b n R T d G F 0 d X N S Z X F 1 Z X N 0 L D E y f S Z x d W 9 0 O y w m c X V v d D t T Z W N 0 a W 9 u M S 9 S Z X B v c n R L U E l f T k 9 S V E h f M j A x O T E y X 0 J Q R V I g K D M p L 0 N o Y W 5 n Z W Q g V H l w Z S 5 7 S W 5 k a X N w b 2 5 p Y m l s a X R h X 2 d l d F B l c m l v Z G l j U G F 5 b W V u d F J l c X V l c 3 Q s M T N 9 J n F 1 b 3 Q 7 L C Z x d W 9 0 O 1 N l Y 3 R p b 2 4 x L 1 J l c G 9 y d E t Q S V 9 O T 1 J U S F 8 y M D E 5 M T J f Q l B F U i A o M y k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l 9 C U E V S I C g z K S 9 D a G F u Z 2 V k I F R 5 c G U u e 0 l u Z G l z c G 9 u a W J p b G l 0 Y V 9 w Y X l t Z W 5 0 S W 5 p d G l h d G l v b l J l c X V l c 3 Q s M T V 9 J n F 1 b 3 Q 7 L C Z x d W 9 0 O 1 N l Y 3 R p b 2 4 x L 1 J l c G 9 y d E t Q S V 9 O T 1 J U S F 8 y M D E 5 M T J f Q l B F U i A o M y k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E 5 M T J f Q l B F U i A o M y k v Q 2 h h b m d l Z C B U e X B l L n t J b m R p c 3 B v b m l i a W x p d G F f c m V h Z E F j Y 2 9 1 b n R C Y W x h b m N l L D E 3 f S Z x d W 9 0 O y w m c X V v d D t T Z W N 0 a W 9 u M S 9 S Z X B v c n R L U E l f T k 9 S V E h f M j A x O T E y X 0 J Q R V I g K D M p L 0 N o Y W 5 n Z W Q g V H l w Z S 5 7 S W 5 k a X N w b 2 5 p Y m l s a X R h X 3 J l Y W R B Y 2 N v d W 5 0 R G V 0 Y W l s c y w x O H 0 m c X V v d D s s J n F 1 b 3 Q 7 U 2 V j d G l v b j E v U m V w b 3 J 0 S 1 B J X 0 5 P U l R I X z I w M T k x M l 9 C U E V S I C g z K S 9 D a G F u Z 2 V k I F R 5 c G U u e 0 l u Z G l z c G 9 u a W J p b G l 0 Y V 9 y Z W F k Q W N j b 3 V u d E x p c 3 Q s M T l 9 J n F 1 b 3 Q 7 L C Z x d W 9 0 O 1 N l Y 3 R p b 2 4 x L 1 J l c G 9 y d E t Q S V 9 O T 1 J U S F 8 y M D E 5 M T J f Q l B F U i A o M y k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J f Q l B F U i A o M y k v Q 2 h h b m d l Z C B U e X B l L n t J b m R p c 3 B v b m l i a W x p d G F f c m V h Z E F j Y 2 9 1 b n R U c m F u c 2 F j d G l v b k x p c 3 Q s M j F 9 J n F 1 b 3 Q 7 L C Z x d W 9 0 O 1 N l Y 3 R p b 2 4 x L 1 J l c G 9 y d E t Q S V 9 O T 1 J U S F 8 y M D E 5 M T J f Q l B F U i A o M y k v Q 2 h h b m d l Z C B U e X B l L n t J b m R p c 3 B v b m l i a W x p d G F f c m V h Z E N h c m R B Y 2 N v d W 5 0 Q m F s Y W 5 j Z X M s M j J 9 J n F 1 b 3 Q 7 L C Z x d W 9 0 O 1 N l Y 3 R p b 2 4 x L 1 J l c G 9 y d E t Q S V 9 O T 1 J U S F 8 y M D E 5 M T J f Q l B F U i A o M y k v Q 2 h h b m d l Z C B U e X B l L n t J b m R p c 3 B v b m l i a W x p d G F f c m V h Z E N h c m R B Y 2 N v d W 5 0 R G V 0 Y W l s c y w y M 3 0 m c X V v d D s s J n F 1 b 3 Q 7 U 2 V j d G l v b j E v U m V w b 3 J 0 S 1 B J X 0 5 P U l R I X z I w M T k x M l 9 C U E V S I C g z K S 9 D a G F u Z 2 V k I F R 5 c G U u e 0 l u Z G l z c G 9 u a W J p b G l 0 Y V 9 y Z W F k Q 2 F y Z E F j Y 2 9 1 b n R M a X N 0 L D I 0 f S Z x d W 9 0 O y w m c X V v d D t T Z W N 0 a W 9 u M S 9 S Z X B v c n R L U E l f T k 9 S V E h f M j A x O T E y X 0 J Q R V I g K D M p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T k x M l 9 C U E V S I C g z K S 9 D a G F u Z 2 V k I F R 5 c G U u e 0 l u Z G l z c G 9 u a W J p b G l 0 Y V 9 y Z X R y a W V 2 Z U F z c H N w c y w y N n 0 m c X V v d D s s J n F 1 b 3 Q 7 U 2 V j d G l v b j E v U m V w b 3 J 0 S 1 B J X 0 5 P U l R I X z I w M T k x M l 9 C U E V S I C g z K S 9 D a G F u Z 2 V k I F R 5 c G U u e 0 l u Z G l z c G 9 u a W J p b G l 0 Y V 9 1 c G R h d G V D b 2 5 z Z W 5 0 L D I 3 f S Z x d W 9 0 O y w m c X V v d D t T Z W N 0 a W 9 u M S 9 S Z X B v c n R L U E l f T k 9 S V E h f M j A x O T E y X 0 J Q R V I g K D M p L 0 N o Y W 5 n Z W Q g V H l w Z S 5 7 S W 5 k a X N w b 2 5 p Y m l s a X R h X 3 V w Z G F 0 Z V B h e W 1 l b n R S Z X N v d X J j Z S w y O H 0 m c X V v d D s s J n F 1 b 3 Q 7 U 2 V j d G l v b j E v U m V w b 3 J 0 S 1 B J X 0 5 P U l R I X z I w M T k x M l 9 C U E V S I C g z K S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l 9 C U E V S I C g z K S 9 D a G F u Z 2 V k I F R 5 c G U u e 0 l u Z G l z c G 9 u a W J p b G l 0 Y V 9 Q Z X J j X 2 N v b m Z p c m 1 h d G l v b k 9 m R n V u Z H M s M z B 9 J n F 1 b 3 Q 7 L C Z x d W 9 0 O 1 N l Y 3 R p b 2 4 x L 1 J l c G 9 y d E t Q S V 9 O T 1 J U S F 8 y M D E 5 M T J f Q l B F U i A o M y k v Q 2 h h b m d l Z C B U e X B l L n t J b m R p c 3 B v b m l i a W x p d G F f U G V y Y 1 9 k Z W x l d G V D b 2 5 z Z W 5 0 L D M x f S Z x d W 9 0 O y w m c X V v d D t T Z W N 0 a W 9 u M S 9 S Z X B v c n R L U E l f T k 9 S V E h f M j A x O T E y X 0 J Q R V I g K D M p L 0 N o Y W 5 n Z W Q g V H l w Z S 5 7 S W 5 k a X N w b 2 5 p Y m l s a X R h X 1 B l c m N f Z X N 0 Y W J s a X N o Q 2 9 u c 2 V u d C w z M n 0 m c X V v d D s s J n F 1 b 3 Q 7 U 2 V j d G l v b j E v U m V w b 3 J 0 S 1 B J X 0 5 P U l R I X z I w M T k x M l 9 C U E V S I C g z K S 9 D a G F u Z 2 V k I F R 5 c G U u e 0 l u Z G l z c G 9 u a W J p b G l 0 Y V 9 Q Z X J j X 2 d l d E N v b n N l b n Q s M z N 9 J n F 1 b 3 Q 7 L C Z x d W 9 0 O 1 N l Y 3 R p b 2 4 x L 1 J l c G 9 y d E t Q S V 9 O T 1 J U S F 8 y M D E 5 M T J f Q l B F U i A o M y k v Q 2 h h b m d l Z C B U e X B l L n t J b m R p c 3 B v b m l i a W x p d G F f U G V y Y 1 9 n Z X R D b 2 5 z Z W 5 0 U 3 R h d H V z L D M 0 f S Z x d W 9 0 O y w m c X V v d D t T Z W N 0 a W 9 u M S 9 S Z X B v c n R L U E l f T k 9 S V E h f M j A x O T E y X 0 J Q R V I g K D M p L 0 N o Y W 5 n Z W Q g V H l w Z S 5 7 S W 5 k a X N w b 2 5 p Y m l s a X R h X 1 B l c m N f Z 2 V 0 U G F 5 b W V u d F J l c X V l c 3 Q s M z V 9 J n F 1 b 3 Q 7 L C Z x d W 9 0 O 1 N l Y 3 R p b 2 4 x L 1 J l c G 9 y d E t Q S V 9 O T 1 J U S F 8 y M D E 5 M T J f Q l B F U i A o M y k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l 9 C U E V S I C g z K S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E 5 M T J f Q l B F U i A o M y k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y X 0 J Q R V I g K D M p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y X 0 J Q R V I g K D M p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E 5 M T J f Q l B F U i A o M y k v Q 2 h h b m d l Z C B U e X B l L n t J b m R p c 3 B v b m l i a W x p d G F f U G V y Y 1 9 y Z W F k Q W N j b 3 V u d E J h b G F u Y 2 U s N D F 9 J n F 1 b 3 Q 7 L C Z x d W 9 0 O 1 N l Y 3 R p b 2 4 x L 1 J l c G 9 y d E t Q S V 9 O T 1 J U S F 8 y M D E 5 M T J f Q l B F U i A o M y k v Q 2 h h b m d l Z C B U e X B l L n t J b m R p c 3 B v b m l i a W x p d G F f U G V y Y 1 9 y Z W F k Q W N j b 3 V u d E R l d G F p b H M s N D J 9 J n F 1 b 3 Q 7 L C Z x d W 9 0 O 1 N l Y 3 R p b 2 4 x L 1 J l c G 9 y d E t Q S V 9 O T 1 J U S F 8 y M D E 5 M T J f Q l B F U i A o M y k v Q 2 h h b m d l Z C B U e X B l L n t J b m R p c 3 B v b m l i a W x p d G F f U G V y Y 1 9 y Z W F k Q W N j b 3 V u d E x p c 3 Q s N D N 9 J n F 1 b 3 Q 7 L C Z x d W 9 0 O 1 N l Y 3 R p b 2 4 x L 1 J l c G 9 y d E t Q S V 9 O T 1 J U S F 8 y M D E 5 M T J f Q l B F U i A o M y k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l 9 C U E V S I C g z K S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y X 0 J Q R V I g K D M p L 0 N o Y W 5 n Z W Q g V H l w Z S 5 7 S W 5 k a X N w b 2 5 p Y m l s a X R h X 1 B l c m N f c m V h Z E N h c m R B Y 2 N v d W 5 0 Q m F s Y W 5 j Z X M s N D Z 9 J n F 1 b 3 Q 7 L C Z x d W 9 0 O 1 N l Y 3 R p b 2 4 x L 1 J l c G 9 y d E t Q S V 9 O T 1 J U S F 8 y M D E 5 M T J f Q l B F U i A o M y k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y X 0 J Q R V I g K D M p L 0 N o Y W 5 n Z W Q g V H l w Z S 5 7 S W 5 k a X N w b 2 5 p Y m l s a X R h X 1 B l c m N f c m V h Z E N h c m R B Y 2 N v d W 5 0 T G l z d C w 0 O H 0 m c X V v d D s s J n F 1 b 3 Q 7 U 2 V j d G l v b j E v U m V w b 3 J 0 S 1 B J X 0 5 P U l R I X z I w M T k x M l 9 C U E V S I C g z K S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T k x M l 9 C U E V S I C g z K S 9 D a G F u Z 2 V k I F R 5 c G U u e 0 l u Z G l z c G 9 u a W J p b G l 0 Y V 9 Q Z X J j X 3 J l d H J p Z X Z l Q X N w c 3 B z L D U w f S Z x d W 9 0 O y w m c X V v d D t T Z W N 0 a W 9 u M S 9 S Z X B v c n R L U E l f T k 9 S V E h f M j A x O T E y X 0 J Q R V I g K D M p L 0 N o Y W 5 n Z W Q g V H l w Z S 5 7 S W 5 k a X N w b 2 5 p Y m l s a X R h X 1 B l c m N f d X B k Y X R l Q 2 9 u c 2 V u d C w 1 M X 0 m c X V v d D s s J n F 1 b 3 Q 7 U 2 V j d G l v b j E v U m V w b 3 J 0 S 1 B J X 0 5 P U l R I X z I w M T k x M l 9 C U E V S I C g z K S 9 D a G F u Z 2 V k I F R 5 c G U u e 0 l u Z G l z c G 9 u a W J p b G l 0 Y V 9 Q Z X J j X 3 V w Z G F 0 Z V B h e W 1 l b n R S Z X N v d X J j Z S w 1 M n 0 m c X V v d D s s J n F 1 b 3 Q 7 U 2 V j d G l v b j E v U m V w b 3 J 0 S 1 B J X 0 5 P U l R I X z I w M T k x M l 9 C U E V S I C g z K S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y X 0 J Q R V I g K D M p L 0 N o Y W 5 n Z W Q g V H l w Z S 5 7 T 0 t f Y 2 9 u Z m l y b W F 0 a W 9 u T 2 Z G d W 5 k c y w 1 N H 0 m c X V v d D s s J n F 1 b 3 Q 7 U 2 V j d G l v b j E v U m V w b 3 J 0 S 1 B J X 0 5 P U l R I X z I w M T k x M l 9 C U E V S I C g z K S 9 D a G F u Z 2 V k I F R 5 c G U u e 0 9 L X 2 R l b G V 0 Z U N v b n N l b n Q s N T V 9 J n F 1 b 3 Q 7 L C Z x d W 9 0 O 1 N l Y 3 R p b 2 4 x L 1 J l c G 9 y d E t Q S V 9 O T 1 J U S F 8 y M D E 5 M T J f Q l B F U i A o M y k v Q 2 h h b m d l Z C B U e X B l L n t P S 1 9 l c 3 R h Y m x p c 2 h D b 2 5 z Z W 5 0 L D U 2 f S Z x d W 9 0 O y w m c X V v d D t T Z W N 0 a W 9 u M S 9 S Z X B v c n R L U E l f T k 9 S V E h f M j A x O T E y X 0 J Q R V I g K D M p L 0 N o Y W 5 n Z W Q g V H l w Z S 5 7 T 0 t f Z 2 V 0 Q 2 9 u c 2 V u d C w 1 N 3 0 m c X V v d D s s J n F 1 b 3 Q 7 U 2 V j d G l v b j E v U m V w b 3 J 0 S 1 B J X 0 5 P U l R I X z I w M T k x M l 9 C U E V S I C g z K S 9 D a G F u Z 2 V k I F R 5 c G U u e 0 9 L X 2 d l d E N v b n N l b n R T d G F 0 d X M s N T h 9 J n F 1 b 3 Q 7 L C Z x d W 9 0 O 1 N l Y 3 R p b 2 4 x L 1 J l c G 9 y d E t Q S V 9 O T 1 J U S F 8 y M D E 5 M T J f Q l B F U i A o M y k v Q 2 h h b m d l Z C B U e X B l L n t P S 1 9 n Z X R Q Y X l t Z W 5 0 U m V x d W V z d C w 1 O X 0 m c X V v d D s s J n F 1 b 3 Q 7 U 2 V j d G l v b j E v U m V w b 3 J 0 S 1 B J X 0 5 P U l R I X z I w M T k x M l 9 C U E V S I C g z K S 9 D a G F u Z 2 V k I F R 5 c G U u e 0 9 L X 2 d l d F B h e W 1 l b n R T d G F 0 d X N S Z X F 1 Z X N 0 L D Y w f S Z x d W 9 0 O y w m c X V v d D t T Z W N 0 a W 9 u M S 9 S Z X B v c n R L U E l f T k 9 S V E h f M j A x O T E y X 0 J Q R V I g K D M p L 0 N o Y W 5 n Z W Q g V H l w Z S 5 7 T 0 t f Z 2 V 0 U G V y a W 9 k a W N Q Y X l t Z W 5 0 U m V x d W V z d C w 2 M X 0 m c X V v d D s s J n F 1 b 3 Q 7 U 2 V j d G l v b j E v U m V w b 3 J 0 S 1 B J X 0 5 P U l R I X z I w M T k x M l 9 C U E V S I C g z K S 9 D a G F u Z 2 V k I F R 5 c G U u e 0 9 L X 2 d l d F B l c m l v Z G l j U G F 5 b W V u d F N 0 Y X R 1 c 1 J l c X V l c 3 Q s N j J 9 J n F 1 b 3 Q 7 L C Z x d W 9 0 O 1 N l Y 3 R p b 2 4 x L 1 J l c G 9 y d E t Q S V 9 O T 1 J U S F 8 y M D E 5 M T J f Q l B F U i A o M y k v Q 2 h h b m d l Z C B U e X B l L n t P S 1 9 w Y X l t Z W 5 0 S W 5 p d G l h d G l v b l J l c X V l c 3 Q s N j N 9 J n F 1 b 3 Q 7 L C Z x d W 9 0 O 1 N l Y 3 R p b 2 4 x L 1 J l c G 9 y d E t Q S V 9 O T 1 J U S F 8 y M D E 5 M T J f Q l B F U i A o M y k v Q 2 h h b m d l Z C B U e X B l L n t P S 1 9 w Z X J p b 2 R p Y 1 B h e W 1 l b n R J b m l 0 a W F 0 a W 9 u U m V x d W V z d C w 2 N H 0 m c X V v d D s s J n F 1 b 3 Q 7 U 2 V j d G l v b j E v U m V w b 3 J 0 S 1 B J X 0 5 P U l R I X z I w M T k x M l 9 C U E V S I C g z K S 9 D a G F u Z 2 V k I F R 5 c G U u e 0 9 L X 3 J l Y W R B Y 2 N v d W 5 0 Q m F s Y W 5 j Z S w 2 N X 0 m c X V v d D s s J n F 1 b 3 Q 7 U 2 V j d G l v b j E v U m V w b 3 J 0 S 1 B J X 0 5 P U l R I X z I w M T k x M l 9 C U E V S I C g z K S 9 D a G F u Z 2 V k I F R 5 c G U u e 0 9 L X 3 J l Y W R B Y 2 N v d W 5 0 R G V 0 Y W l s c y w 2 N n 0 m c X V v d D s s J n F 1 b 3 Q 7 U 2 V j d G l v b j E v U m V w b 3 J 0 S 1 B J X 0 5 P U l R I X z I w M T k x M l 9 C U E V S I C g z K S 9 D a G F u Z 2 V k I F R 5 c G U u e 0 9 L X 3 J l Y W R B Y 2 N v d W 5 0 T G l z d C w 2 N 3 0 m c X V v d D s s J n F 1 b 3 Q 7 U 2 V j d G l v b j E v U m V w b 3 J 0 S 1 B J X 0 5 P U l R I X z I w M T k x M l 9 C U E V S I C g z K S 9 D a G F u Z 2 V k I F R 5 c G U u e 0 9 L X 3 J l Y W R B Y 2 N v d W 5 0 V H J h b n N h Y 3 R p b 2 5 E Z X R h a W x z L D Y 4 f S Z x d W 9 0 O y w m c X V v d D t T Z W N 0 a W 9 u M S 9 S Z X B v c n R L U E l f T k 9 S V E h f M j A x O T E y X 0 J Q R V I g K D M p L 0 N o Y W 5 n Z W Q g V H l w Z S 5 7 T 0 t f c m V h Z E F j Y 2 9 1 b n R U c m F u c 2 F j d G l v b k x p c 3 Q s N j l 9 J n F 1 b 3 Q 7 L C Z x d W 9 0 O 1 N l Y 3 R p b 2 4 x L 1 J l c G 9 y d E t Q S V 9 O T 1 J U S F 8 y M D E 5 M T J f Q l B F U i A o M y k v Q 2 h h b m d l Z C B U e X B l L n t P S 1 9 y Z W F k Q 2 F y Z E F j Y 2 9 1 b n R C Y W x h b m N l c y w 3 M H 0 m c X V v d D s s J n F 1 b 3 Q 7 U 2 V j d G l v b j E v U m V w b 3 J 0 S 1 B J X 0 5 P U l R I X z I w M T k x M l 9 C U E V S I C g z K S 9 D a G F u Z 2 V k I F R 5 c G U u e 0 9 L X 3 J l Y W R D Y X J k Q W N j b 3 V u d E R l d G F p b H M s N z F 9 J n F 1 b 3 Q 7 L C Z x d W 9 0 O 1 N l Y 3 R p b 2 4 x L 1 J l c G 9 y d E t Q S V 9 O T 1 J U S F 8 y M D E 5 M T J f Q l B F U i A o M y k v Q 2 h h b m d l Z C B U e X B l L n t P S 1 9 y Z W F k Q 2 F y Z E F j Y 2 9 1 b n R M a X N 0 L D c y f S Z x d W 9 0 O y w m c X V v d D t T Z W N 0 a W 9 u M S 9 S Z X B v c n R L U E l f T k 9 S V E h f M j A x O T E y X 0 J Q R V I g K D M p L 0 N o Y W 5 n Z W Q g V H l w Z S 5 7 T 0 t f c m V h Z E N h c m R B Y 2 N v d W 5 0 V H J h b n N h Y 3 R p b 2 5 M a X N 0 L D c z f S Z x d W 9 0 O y w m c X V v d D t T Z W N 0 a W 9 u M S 9 S Z X B v c n R L U E l f T k 9 S V E h f M j A x O T E y X 0 J Q R V I g K D M p L 0 N o Y W 5 n Z W Q g V H l w Z S 5 7 T 0 t f c m V 0 c m l l d m V B c 3 B z c H M s N z R 9 J n F 1 b 3 Q 7 L C Z x d W 9 0 O 1 N l Y 3 R p b 2 4 x L 1 J l c G 9 y d E t Q S V 9 O T 1 J U S F 8 y M D E 5 M T J f Q l B F U i A o M y k v Q 2 h h b m d l Z C B U e X B l L n t P S 1 9 1 c G R h d G V D b 2 5 z Z W 5 0 L D c 1 f S Z x d W 9 0 O y w m c X V v d D t T Z W N 0 a W 9 u M S 9 S Z X B v c n R L U E l f T k 9 S V E h f M j A x O T E y X 0 J Q R V I g K D M p L 0 N o Y W 5 n Z W Q g V H l w Z S 5 7 T 0 t f d X B k Y X R l U G F 5 b W V u d F J l c 2 9 1 c m N l L D c 2 f S Z x d W 9 0 O y w m c X V v d D t T Z W N 0 a W 9 u M S 9 S Z X B v c n R L U E l f T k 9 S V E h f M j A x O T E y X 0 J Q R V I g K D M p L 0 N o Y W 5 n Z W Q g V H l w Z S 5 7 T 0 t f d X B k Y X R l U G V y a W 9 k a W N Q Y X l t Z W 5 0 U m V z b 3 V y Y 2 U s N z d 9 J n F 1 b 3 Q 7 L C Z x d W 9 0 O 1 N l Y 3 R p b 2 4 x L 1 J l c G 9 y d E t Q S V 9 O T 1 J U S F 8 y M D E 5 M T J f Q l B F U i A o M y k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l 9 C U E V S I C g z K S 9 D a G F u Z 2 V k I F R 5 c G U u e 1 B y b 2 J s Z W 1 h Q X B w b G l j Y X R p d m 9 f U G V y Y 1 9 k Z W x l d G V D b 2 5 z Z W 5 0 L D c 5 f S Z x d W 9 0 O y w m c X V v d D t T Z W N 0 a W 9 u M S 9 S Z X B v c n R L U E l f T k 9 S V E h f M j A x O T E y X 0 J Q R V I g K D M p L 0 N o Y W 5 n Z W Q g V H l w Z S 5 7 U H J v Y m x l b W F B c H B s a W N h d G l 2 b 1 9 Q Z X J j X 2 V z d G F i b G l z a E N v b n N l b n Q s O D B 9 J n F 1 b 3 Q 7 L C Z x d W 9 0 O 1 N l Y 3 R p b 2 4 x L 1 J l c G 9 y d E t Q S V 9 O T 1 J U S F 8 y M D E 5 M T J f Q l B F U i A o M y k v Q 2 h h b m d l Z C B U e X B l L n t Q c m 9 i b G V t Y U F w c G x p Y 2 F 0 a X Z v X 1 B l c m N f Z 2 V 0 Q 2 9 u c 2 V u d C w 4 M X 0 m c X V v d D s s J n F 1 b 3 Q 7 U 2 V j d G l v b j E v U m V w b 3 J 0 S 1 B J X 0 5 P U l R I X z I w M T k x M l 9 C U E V S I C g z K S 9 D a G F u Z 2 V k I F R 5 c G U u e 1 B y b 2 J s Z W 1 h Q X B w b G l j Y X R p d m 9 f U G V y Y 1 9 n Z X R D b 2 5 z Z W 5 0 U 3 R h d H V z L D g y f S Z x d W 9 0 O y w m c X V v d D t T Z W N 0 a W 9 u M S 9 S Z X B v c n R L U E l f T k 9 S V E h f M j A x O T E y X 0 J Q R V I g K D M p L 0 N o Y W 5 n Z W Q g V H l w Z S 5 7 U H J v Y m x l b W F B c H B s a W N h d G l 2 b 1 9 Q Z X J j X 2 d l d F B h e W 1 l b n R S Z X F 1 Z X N 0 L D g z f S Z x d W 9 0 O y w m c X V v d D t T Z W N 0 a W 9 u M S 9 S Z X B v c n R L U E l f T k 9 S V E h f M j A x O T E y X 0 J Q R V I g K D M p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y X 0 J Q R V I g K D M p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E 5 M T J f Q l B F U i A o M y k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l 9 C U E V S I C g z K S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J f Q l B F U i A o M y k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E 5 M T J f Q l B F U i A o M y k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l 9 C U E V S I C g z K S 9 D a G F u Z 2 V k I F R 5 c G U u e 1 B y b 2 J s Z W 1 h Q X B w b G l j Y X R p d m 9 f U G V y Y 1 9 y Z W F k Q W N j b 3 V u d E x p c 3 Q s O T F 9 J n F 1 b 3 Q 7 L C Z x d W 9 0 O 1 N l Y 3 R p b 2 4 x L 1 J l c G 9 y d E t Q S V 9 O T 1 J U S F 8 y M D E 5 M T J f Q l B F U i A o M y k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J f Q l B F U i A o M y k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J f Q l B F U i A o M y k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E 5 M T J f Q l B F U i A o M y k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l 9 C U E V S I C g z K S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y X 0 J Q R V I g K D M p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T k x M l 9 C U E V S I C g z K S 9 D a G F u Z 2 V k I F R 5 c G U u e 1 B y b 2 J s Z W 1 h Q X B w b G l j Y X R p d m 9 f U G V y Y 1 9 y Z X R y a W V 2 Z U F z c H N w c y w 5 O H 0 m c X V v d D s s J n F 1 b 3 Q 7 U 2 V j d G l v b j E v U m V w b 3 J 0 S 1 B J X 0 5 P U l R I X z I w M T k x M l 9 C U E V S I C g z K S 9 D a G F u Z 2 V k I F R 5 c G U u e 1 B y b 2 J s Z W 1 h Q X B w b G l j Y X R p d m 9 f U G V y Y 1 9 1 c G R h d G V D b 2 5 z Z W 5 0 L D k 5 f S Z x d W 9 0 O y w m c X V v d D t T Z W N 0 a W 9 u M S 9 S Z X B v c n R L U E l f T k 9 S V E h f M j A x O T E y X 0 J Q R V I g K D M p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E 5 M T J f Q l B F U i A o M y k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y X 0 J Q R V I g K D M p L 0 N o Y W 5 n Z W Q g V H l w Z S 5 7 U H J v Y m x l b W F B c H B s a W N h d G l 2 b 1 9 j b 2 5 m a X J t Y X R p b 2 5 P Z k Z 1 b m R z L D E w M n 0 m c X V v d D s s J n F 1 b 3 Q 7 U 2 V j d G l v b j E v U m V w b 3 J 0 S 1 B J X 0 5 P U l R I X z I w M T k x M l 9 C U E V S I C g z K S 9 D a G F u Z 2 V k I F R 5 c G U u e 1 B y b 2 J s Z W 1 h Q X B w b G l j Y X R p d m 9 f Z G V s Z X R l Q 2 9 u c 2 V u d C w x M D N 9 J n F 1 b 3 Q 7 L C Z x d W 9 0 O 1 N l Y 3 R p b 2 4 x L 1 J l c G 9 y d E t Q S V 9 O T 1 J U S F 8 y M D E 5 M T J f Q l B F U i A o M y k v Q 2 h h b m d l Z C B U e X B l L n t Q c m 9 i b G V t Y U F w c G x p Y 2 F 0 a X Z v X 2 V z d G F i b G l z a E N v b n N l b n Q s M T A 0 f S Z x d W 9 0 O y w m c X V v d D t T Z W N 0 a W 9 u M S 9 S Z X B v c n R L U E l f T k 9 S V E h f M j A x O T E y X 0 J Q R V I g K D M p L 0 N o Y W 5 n Z W Q g V H l w Z S 5 7 U H J v Y m x l b W F B c H B s a W N h d G l 2 b 1 9 n Z X R D b 2 5 z Z W 5 0 L D E w N X 0 m c X V v d D s s J n F 1 b 3 Q 7 U 2 V j d G l v b j E v U m V w b 3 J 0 S 1 B J X 0 5 P U l R I X z I w M T k x M l 9 C U E V S I C g z K S 9 D a G F u Z 2 V k I F R 5 c G U u e 1 B y b 2 J s Z W 1 h Q X B w b G l j Y X R p d m 9 f Z 2 V 0 Q 2 9 u c 2 V u d F N 0 Y X R 1 c y w x M D Z 9 J n F 1 b 3 Q 7 L C Z x d W 9 0 O 1 N l Y 3 R p b 2 4 x L 1 J l c G 9 y d E t Q S V 9 O T 1 J U S F 8 y M D E 5 M T J f Q l B F U i A o M y k v Q 2 h h b m d l Z C B U e X B l L n t Q c m 9 i b G V t Y U F w c G x p Y 2 F 0 a X Z v X 2 d l d F B h e W 1 l b n R S Z X F 1 Z X N 0 L D E w N 3 0 m c X V v d D s s J n F 1 b 3 Q 7 U 2 V j d G l v b j E v U m V w b 3 J 0 S 1 B J X 0 5 P U l R I X z I w M T k x M l 9 C U E V S I C g z K S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y X 0 J Q R V I g K D M p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T k x M l 9 C U E V S I C g z K S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J f Q l B F U i A o M y k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J f Q l B F U i A o M y k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T k x M l 9 C U E V S I C g z K S 9 D a G F u Z 2 V k I F R 5 c G U u e 1 B y b 2 J s Z W 1 h Q X B w b G l j Y X R p d m 9 f c m V h Z E F j Y 2 9 1 b n R C Y W x h b m N l L D E x M 3 0 m c X V v d D s s J n F 1 b 3 Q 7 U 2 V j d G l v b j E v U m V w b 3 J 0 S 1 B J X 0 5 P U l R I X z I w M T k x M l 9 C U E V S I C g z K S 9 D a G F u Z 2 V k I F R 5 c G U u e 1 B y b 2 J s Z W 1 h Q X B w b G l j Y X R p d m 9 f c m V h Z E F j Y 2 9 1 b n R E Z X R h a W x z L D E x N H 0 m c X V v d D s s J n F 1 b 3 Q 7 U 2 V j d G l v b j E v U m V w b 3 J 0 S 1 B J X 0 5 P U l R I X z I w M T k x M l 9 C U E V S I C g z K S 9 D a G F u Z 2 V k I F R 5 c G U u e 1 B y b 2 J s Z W 1 h Q X B w b G l j Y X R p d m 9 f c m V h Z E F j Y 2 9 1 b n R M a X N 0 L D E x N X 0 m c X V v d D s s J n F 1 b 3 Q 7 U 2 V j d G l v b j E v U m V w b 3 J 0 S 1 B J X 0 5 P U l R I X z I w M T k x M l 9 C U E V S I C g z K S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y X 0 J Q R V I g K D M p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J f Q l B F U i A o M y k v Q 2 h h b m d l Z C B U e X B l L n t Q c m 9 i b G V t Y U F w c G x p Y 2 F 0 a X Z v X 3 J l Y W R D Y X J k Q W N j b 3 V u d E J h b G F u Y 2 V z L D E x O H 0 m c X V v d D s s J n F 1 b 3 Q 7 U 2 V j d G l v b j E v U m V w b 3 J 0 S 1 B J X 0 5 P U l R I X z I w M T k x M l 9 C U E V S I C g z K S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J f Q l B F U i A o M y k v Q 2 h h b m d l Z C B U e X B l L n t Q c m 9 i b G V t Y U F w c G x p Y 2 F 0 a X Z v X 3 J l Y W R D Y X J k Q W N j b 3 V u d E x p c 3 Q s M T I w f S Z x d W 9 0 O y w m c X V v d D t T Z W N 0 a W 9 u M S 9 S Z X B v c n R L U E l f T k 9 S V E h f M j A x O T E y X 0 J Q R V I g K D M p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x O T E y X 0 J Q R V I g K D M p L 0 N o Y W 5 n Z W Q g V H l w Z S 5 7 U H J v Y m x l b W F B c H B s a W N h d G l 2 b 1 9 y Z X R y a W V 2 Z U F z c H N w c y w x M j J 9 J n F 1 b 3 Q 7 L C Z x d W 9 0 O 1 N l Y 3 R p b 2 4 x L 1 J l c G 9 y d E t Q S V 9 O T 1 J U S F 8 y M D E 5 M T J f Q l B F U i A o M y k v Q 2 h h b m d l Z C B U e X B l L n t Q c m 9 i b G V t Y U F w c G x p Y 2 F 0 a X Z v X 3 V w Z G F 0 Z U N v b n N l b n Q s M T I z f S Z x d W 9 0 O y w m c X V v d D t T Z W N 0 a W 9 u M S 9 S Z X B v c n R L U E l f T k 9 S V E h f M j A x O T E y X 0 J Q R V I g K D M p L 0 N o Y W 5 n Z W Q g V H l w Z S 5 7 U H J v Y m x l b W F B c H B s a W N h d G l 2 b 1 9 1 c G R h d G V Q Y X l t Z W 5 0 U m V z b 3 V y Y 2 U s M T I 0 f S Z x d W 9 0 O y w m c X V v d D t T Z W N 0 a W 9 u M S 9 S Z X B v c n R L U E l f T k 9 S V E h f M j A x O T E y X 0 J Q R V I g K D M p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J f Q l B F U i A o M y k v Q 2 h h b m d l Z C B U e X B l L n t Q c m 9 i b G V t Y U N s a W V u d F 9 j b 2 5 m a X J t Y X R p b 2 5 P Z k Z 1 b m R z L D E y N n 0 m c X V v d D s s J n F 1 b 3 Q 7 U 2 V j d G l v b j E v U m V w b 3 J 0 S 1 B J X 0 5 P U l R I X z I w M T k x M l 9 C U E V S I C g z K S 9 D a G F u Z 2 V k I F R 5 c G U u e 1 B y b 2 J s Z W 1 h Q 2 x p Z W 5 0 X 2 R l b G V 0 Z U N v b n N l b n Q s M T I 3 f S Z x d W 9 0 O y w m c X V v d D t T Z W N 0 a W 9 u M S 9 S Z X B v c n R L U E l f T k 9 S V E h f M j A x O T E y X 0 J Q R V I g K D M p L 0 N o Y W 5 n Z W Q g V H l w Z S 5 7 U H J v Y m x l b W F D b G l l b n R f Z X N 0 Y W J s a X N o Q 2 9 u c 2 V u d C w x M j h 9 J n F 1 b 3 Q 7 L C Z x d W 9 0 O 1 N l Y 3 R p b 2 4 x L 1 J l c G 9 y d E t Q S V 9 O T 1 J U S F 8 y M D E 5 M T J f Q l B F U i A o M y k v Q 2 h h b m d l Z C B U e X B l L n t Q c m 9 i b G V t Y U N s a W V u d F 9 n Z X R D b 2 5 z Z W 5 0 L D E y O X 0 m c X V v d D s s J n F 1 b 3 Q 7 U 2 V j d G l v b j E v U m V w b 3 J 0 S 1 B J X 0 5 P U l R I X z I w M T k x M l 9 C U E V S I C g z K S 9 D a G F u Z 2 V k I F R 5 c G U u e 1 B y b 2 J s Z W 1 h Q 2 x p Z W 5 0 X 2 d l d E N v b n N l b n R T d G F 0 d X M s M T M w f S Z x d W 9 0 O y w m c X V v d D t T Z W N 0 a W 9 u M S 9 S Z X B v c n R L U E l f T k 9 S V E h f M j A x O T E y X 0 J Q R V I g K D M p L 0 N o Y W 5 n Z W Q g V H l w Z S 5 7 U H J v Y m x l b W F D b G l l b n R f Z 2 V 0 U G F 5 b W V u d F J l c X V l c 3 Q s M T M x f S Z x d W 9 0 O y w m c X V v d D t T Z W N 0 a W 9 u M S 9 S Z X B v c n R L U E l f T k 9 S V E h f M j A x O T E y X 0 J Q R V I g K D M p L 0 N o Y W 5 n Z W Q g V H l w Z S 5 7 U H J v Y m x l b W F D b G l l b n R f Z 2 V 0 U G F 5 b W V u d F N 0 Y X R 1 c 1 J l c X V l c 3 Q s M T M y f S Z x d W 9 0 O y w m c X V v d D t T Z W N 0 a W 9 u M S 9 S Z X B v c n R L U E l f T k 9 S V E h f M j A x O T E y X 0 J Q R V I g K D M p L 0 N o Y W 5 n Z W Q g V H l w Z S 5 7 U H J v Y m x l b W F D b G l l b n R f Z 2 V 0 U G V y a W 9 k a W N Q Y X l t Z W 5 0 U m V x d W V z d C w x M z N 9 J n F 1 b 3 Q 7 L C Z x d W 9 0 O 1 N l Y 3 R p b 2 4 x L 1 J l c G 9 y d E t Q S V 9 O T 1 J U S F 8 y M D E 5 M T J f Q l B F U i A o M y k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l 9 C U E V S I C g z K S 9 D a G F u Z 2 V k I F R 5 c G U u e 1 B y b 2 J s Z W 1 h Q 2 x p Z W 5 0 X 3 B h e W 1 l b n R J b m l 0 a W F 0 a W 9 u U m V x d W V z d C w x M z V 9 J n F 1 b 3 Q 7 L C Z x d W 9 0 O 1 N l Y 3 R p b 2 4 x L 1 J l c G 9 y d E t Q S V 9 O T 1 J U S F 8 y M D E 5 M T J f Q l B F U i A o M y k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E 5 M T J f Q l B F U i A o M y k v Q 2 h h b m d l Z C B U e X B l L n t Q c m 9 i b G V t Y U N s a W V u d F 9 y Z W F k Q W N j b 3 V u d E J h b G F u Y 2 U s M T M 3 f S Z x d W 9 0 O y w m c X V v d D t T Z W N 0 a W 9 u M S 9 S Z X B v c n R L U E l f T k 9 S V E h f M j A x O T E y X 0 J Q R V I g K D M p L 0 N o Y W 5 n Z W Q g V H l w Z S 5 7 U H J v Y m x l b W F D b G l l b n R f c m V h Z E F j Y 2 9 1 b n R E Z X R h a W x z L D E z O H 0 m c X V v d D s s J n F 1 b 3 Q 7 U 2 V j d G l v b j E v U m V w b 3 J 0 S 1 B J X 0 5 P U l R I X z I w M T k x M l 9 C U E V S I C g z K S 9 D a G F u Z 2 V k I F R 5 c G U u e 1 B y b 2 J s Z W 1 h Q 2 x p Z W 5 0 X 3 J l Y W R B Y 2 N v d W 5 0 T G l z d C w x M z l 9 J n F 1 b 3 Q 7 L C Z x d W 9 0 O 1 N l Y 3 R p b 2 4 x L 1 J l c G 9 y d E t Q S V 9 O T 1 J U S F 8 y M D E 5 M T J f Q l B F U i A o M y k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J f Q l B F U i A o M y k v Q 2 h h b m d l Z C B U e X B l L n t Q c m 9 i b G V t Y U N s a W V u d F 9 y Z W F k Q W N j b 3 V u d F R y Y W 5 z Y W N 0 a W 9 u T G l z d C w x N D F 9 J n F 1 b 3 Q 7 L C Z x d W 9 0 O 1 N l Y 3 R p b 2 4 x L 1 J l c G 9 y d E t Q S V 9 O T 1 J U S F 8 y M D E 5 M T J f Q l B F U i A o M y k v Q 2 h h b m d l Z C B U e X B l L n t Q c m 9 i b G V t Y U N s a W V u d F 9 y Z W F k Q 2 F y Z E F j Y 2 9 1 b n R C Y W x h b m N l c y w x N D J 9 J n F 1 b 3 Q 7 L C Z x d W 9 0 O 1 N l Y 3 R p b 2 4 x L 1 J l c G 9 y d E t Q S V 9 O T 1 J U S F 8 y M D E 5 M T J f Q l B F U i A o M y k v Q 2 h h b m d l Z C B U e X B l L n t Q c m 9 i b G V t Y U N s a W V u d F 9 y Z W F k Q 2 F y Z E F j Y 2 9 1 b n R E Z X R h a W x z L D E 0 M 3 0 m c X V v d D s s J n F 1 b 3 Q 7 U 2 V j d G l v b j E v U m V w b 3 J 0 S 1 B J X 0 5 P U l R I X z I w M T k x M l 9 C U E V S I C g z K S 9 D a G F u Z 2 V k I F R 5 c G U u e 1 B y b 2 J s Z W 1 h Q 2 x p Z W 5 0 X 3 J l Y W R D Y X J k Q W N j b 3 V u d E x p c 3 Q s M T Q 0 f S Z x d W 9 0 O y w m c X V v d D t T Z W N 0 a W 9 u M S 9 S Z X B v c n R L U E l f T k 9 S V E h f M j A x O T E y X 0 J Q R V I g K D M p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T k x M l 9 C U E V S I C g z K S 9 D a G F u Z 2 V k I F R 5 c G U u e 1 B y b 2 J s Z W 1 h Q 2 x p Z W 5 0 X 3 J l d H J p Z X Z l Q X N w c 3 B z L D E 0 N n 0 m c X V v d D s s J n F 1 b 3 Q 7 U 2 V j d G l v b j E v U m V w b 3 J 0 S 1 B J X 0 5 P U l R I X z I w M T k x M l 9 C U E V S I C g z K S 9 D a G F u Z 2 V k I F R 5 c G U u e 1 B y b 2 J s Z W 1 h Q 2 x p Z W 5 0 X 3 V w Z G F 0 Z U N v b n N l b n Q s M T Q 3 f S Z x d W 9 0 O y w m c X V v d D t T Z W N 0 a W 9 u M S 9 S Z X B v c n R L U E l f T k 9 S V E h f M j A x O T E y X 0 J Q R V I g K D M p L 0 N o Y W 5 n Z W Q g V H l w Z S 5 7 U H J v Y m x l b W F D b G l l b n R f d X B k Y X R l U G F 5 b W V u d F J l c 2 9 1 c m N l L D E 0 O H 0 m c X V v d D s s J n F 1 b 3 Q 7 U 2 V j d G l v b j E v U m V w b 3 J 0 S 1 B J X 0 5 P U l R I X z I w M T k x M l 9 C U E V S I C g z K S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l 9 C U E V S I C g z K S 9 D a G F u Z 2 V k I F R 5 c G U u e 1 R v d G F s X 2 N v b m Z p c m 1 h d G l v b k 9 m R n V u Z H M s M T U w f S Z x d W 9 0 O y w m c X V v d D t T Z W N 0 a W 9 u M S 9 S Z X B v c n R L U E l f T k 9 S V E h f M j A x O T E y X 0 J Q R V I g K D M p L 0 N o Y W 5 n Z W Q g V H l w Z S 5 7 V G 9 0 Y W x f Z G V s Z X R l Q 2 9 u c 2 V u d C w x N T F 9 J n F 1 b 3 Q 7 L C Z x d W 9 0 O 1 N l Y 3 R p b 2 4 x L 1 J l c G 9 y d E t Q S V 9 O T 1 J U S F 8 y M D E 5 M T J f Q l B F U i A o M y k v Q 2 h h b m d l Z C B U e X B l L n t U b 3 R h b F 9 l c 3 R h Y m x p c 2 h D b 2 5 z Z W 5 0 L D E 1 M n 0 m c X V v d D s s J n F 1 b 3 Q 7 U 2 V j d G l v b j E v U m V w b 3 J 0 S 1 B J X 0 5 P U l R I X z I w M T k x M l 9 C U E V S I C g z K S 9 D a G F u Z 2 V k I F R 5 c G U u e 1 R v d G F s X 2 d l d E N v b n N l b n Q s M T U z f S Z x d W 9 0 O y w m c X V v d D t T Z W N 0 a W 9 u M S 9 S Z X B v c n R L U E l f T k 9 S V E h f M j A x O T E y X 0 J Q R V I g K D M p L 0 N o Y W 5 n Z W Q g V H l w Z S 5 7 V G 9 0 Y W x f Z 2 V 0 Q 2 9 u c 2 V u d F N 0 Y X R 1 c y w x N T R 9 J n F 1 b 3 Q 7 L C Z x d W 9 0 O 1 N l Y 3 R p b 2 4 x L 1 J l c G 9 y d E t Q S V 9 O T 1 J U S F 8 y M D E 5 M T J f Q l B F U i A o M y k v Q 2 h h b m d l Z C B U e X B l L n t U b 3 R h b F 9 n Z X R Q Y X l t Z W 5 0 U m V x d W V z d C w x N T V 9 J n F 1 b 3 Q 7 L C Z x d W 9 0 O 1 N l Y 3 R p b 2 4 x L 1 J l c G 9 y d E t Q S V 9 O T 1 J U S F 8 y M D E 5 M T J f Q l B F U i A o M y k v Q 2 h h b m d l Z C B U e X B l L n t U b 3 R h b F 9 n Z X R Q Y X l t Z W 5 0 U 3 R h d H V z U m V x d W V z d C w x N T Z 9 J n F 1 b 3 Q 7 L C Z x d W 9 0 O 1 N l Y 3 R p b 2 4 x L 1 J l c G 9 y d E t Q S V 9 O T 1 J U S F 8 y M D E 5 M T J f Q l B F U i A o M y k v Q 2 h h b m d l Z C B U e X B l L n t U b 3 R h b F 9 n Z X R Q Z X J p b 2 R p Y 1 B h e W 1 l b n R S Z X F 1 Z X N 0 L D E 1 N 3 0 m c X V v d D s s J n F 1 b 3 Q 7 U 2 V j d G l v b j E v U m V w b 3 J 0 S 1 B J X 0 5 P U l R I X z I w M T k x M l 9 C U E V S I C g z K S 9 D a G F u Z 2 V k I F R 5 c G U u e 1 R v d G F s X 2 d l d F B l c m l v Z G l j U G F 5 b W V u d F N 0 Y X R 1 c 1 J l c X V l c 3 Q s M T U 4 f S Z x d W 9 0 O y w m c X V v d D t T Z W N 0 a W 9 u M S 9 S Z X B v c n R L U E l f T k 9 S V E h f M j A x O T E y X 0 J Q R V I g K D M p L 0 N o Y W 5 n Z W Q g V H l w Z S 5 7 V G 9 0 Y W x f c G F 5 b W V u d E l u a X R p Y X R p b 2 5 S Z X F 1 Z X N 0 L D E 1 O X 0 m c X V v d D s s J n F 1 b 3 Q 7 U 2 V j d G l v b j E v U m V w b 3 J 0 S 1 B J X 0 5 P U l R I X z I w M T k x M l 9 C U E V S I C g z K S 9 D a G F u Z 2 V k I F R 5 c G U u e 1 R v d G F s X 3 B l c m l v Z G l j U G F 5 b W V u d E l u a X R p Y X R p b 2 5 S Z X F 1 Z X N 0 L D E 2 M H 0 m c X V v d D s s J n F 1 b 3 Q 7 U 2 V j d G l v b j E v U m V w b 3 J 0 S 1 B J X 0 5 P U l R I X z I w M T k x M l 9 C U E V S I C g z K S 9 D a G F u Z 2 V k I F R 5 c G U u e 1 R v d G F s X 3 J l Y W R B Y 2 N v d W 5 0 Q m F s Y W 5 j Z S w x N j F 9 J n F 1 b 3 Q 7 L C Z x d W 9 0 O 1 N l Y 3 R p b 2 4 x L 1 J l c G 9 y d E t Q S V 9 O T 1 J U S F 8 y M D E 5 M T J f Q l B F U i A o M y k v Q 2 h h b m d l Z C B U e X B l L n t U b 3 R h b F 9 y Z W F k Q W N j b 3 V u d E R l d G F p b H M s M T Y y f S Z x d W 9 0 O y w m c X V v d D t T Z W N 0 a W 9 u M S 9 S Z X B v c n R L U E l f T k 9 S V E h f M j A x O T E y X 0 J Q R V I g K D M p L 0 N o Y W 5 n Z W Q g V H l w Z S 5 7 V G 9 0 Y W x f c m V h Z E F j Y 2 9 1 b n R M a X N 0 L D E 2 M 3 0 m c X V v d D s s J n F 1 b 3 Q 7 U 2 V j d G l v b j E v U m V w b 3 J 0 S 1 B J X 0 5 P U l R I X z I w M T k x M l 9 C U E V S I C g z K S 9 D a G F u Z 2 V k I F R 5 c G U u e 1 R v d G F s X 3 J l Y W R B Y 2 N v d W 5 0 V H J h b n N h Y 3 R p b 2 5 E Z X R h a W x z L D E 2 N H 0 m c X V v d D s s J n F 1 b 3 Q 7 U 2 V j d G l v b j E v U m V w b 3 J 0 S 1 B J X 0 5 P U l R I X z I w M T k x M l 9 C U E V S I C g z K S 9 D a G F u Z 2 V k I F R 5 c G U u e 1 R v d G F s X 3 J l Y W R B Y 2 N v d W 5 0 V H J h b n N h Y 3 R p b 2 5 M a X N 0 L D E 2 N X 0 m c X V v d D s s J n F 1 b 3 Q 7 U 2 V j d G l v b j E v U m V w b 3 J 0 S 1 B J X 0 5 P U l R I X z I w M T k x M l 9 C U E V S I C g z K S 9 D a G F u Z 2 V k I F R 5 c G U u e 1 R v d G F s X 3 J l Y W R D Y X J k Q W N j b 3 V u d E J h b G F u Y 2 V z L D E 2 N n 0 m c X V v d D s s J n F 1 b 3 Q 7 U 2 V j d G l v b j E v U m V w b 3 J 0 S 1 B J X 0 5 P U l R I X z I w M T k x M l 9 C U E V S I C g z K S 9 D a G F u Z 2 V k I F R 5 c G U u e 1 R v d G F s X 3 J l Y W R D Y X J k Q W N j b 3 V u d E R l d G F p b H M s M T Y 3 f S Z x d W 9 0 O y w m c X V v d D t T Z W N 0 a W 9 u M S 9 S Z X B v c n R L U E l f T k 9 S V E h f M j A x O T E y X 0 J Q R V I g K D M p L 0 N o Y W 5 n Z W Q g V H l w Z S 5 7 V G 9 0 Y W x f c m V h Z E N h c m R B Y 2 N v d W 5 0 T G l z d C w x N j h 9 J n F 1 b 3 Q 7 L C Z x d W 9 0 O 1 N l Y 3 R p b 2 4 x L 1 J l c G 9 y d E t Q S V 9 O T 1 J U S F 8 y M D E 5 M T J f Q l B F U i A o M y k v Q 2 h h b m d l Z C B U e X B l L n t U b 3 R h b F 9 y Z W F k Q 2 F y Z E F j Y 2 9 1 b n R U c m F u c 2 F j d G l v b k x p c 3 Q s M T Y 5 f S Z x d W 9 0 O y w m c X V v d D t T Z W N 0 a W 9 u M S 9 S Z X B v c n R L U E l f T k 9 S V E h f M j A x O T E y X 0 J Q R V I g K D M p L 0 N o Y W 5 n Z W Q g V H l w Z S 5 7 V G 9 0 Y W x f c m V 0 c m l l d m V B c 3 B z c H M s M T c w f S Z x d W 9 0 O y w m c X V v d D t T Z W N 0 a W 9 u M S 9 S Z X B v c n R L U E l f T k 9 S V E h f M j A x O T E y X 0 J Q R V I g K D M p L 0 N o Y W 5 n Z W Q g V H l w Z S 5 7 V G 9 0 Y W x f d X B k Y X R l Q 2 9 u c 2 V u d C w x N z F 9 J n F 1 b 3 Q 7 L C Z x d W 9 0 O 1 N l Y 3 R p b 2 4 x L 1 J l c G 9 y d E t Q S V 9 O T 1 J U S F 8 y M D E 5 M T J f Q l B F U i A o M y k v Q 2 h h b m d l Z C B U e X B l L n t U b 3 R h b F 9 1 c G R h d G V Q Y X l t Z W 5 0 U m V z b 3 V y Y 2 U s M T c y f S Z x d W 9 0 O y w m c X V v d D t T Z W N 0 a W 9 u M S 9 S Z X B v c n R L U E l f T k 9 S V E h f M j A x O T E y X 0 J Q R V I g K D M p L 0 N o Y W 5 n Z W Q g V H l w Z S 5 7 V G 9 0 Y W x f d X B k Y X R l U G V y a W 9 k a W N Q Y X l t Z W 5 0 U m V z b 3 V y Y 2 U s M T c z f S Z x d W 9 0 O y w m c X V v d D t T Z W N 0 a W 9 u M S 9 S Z X B v c n R L U E l f T k 9 S V E h f M j A x O T E y X 0 J Q R V I g K D M p L 0 N o Y W 5 n Z W Q g V H l w Z S 5 7 Z H V y Y X R h T W V k a W F f Y 2 9 u Z m l y b W F 0 a W 9 u T 2 Z G d W 5 k c y w x N z R 9 J n F 1 b 3 Q 7 L C Z x d W 9 0 O 1 N l Y 3 R p b 2 4 x L 1 J l c G 9 y d E t Q S V 9 O T 1 J U S F 8 y M D E 5 M T J f Q l B F U i A o M y k v Q 2 h h b m d l Z C B U e X B l L n t k d X J h d G F N Z W R p Y V 9 k Z W x l d G V D b 2 5 z Z W 5 0 L D E 3 N X 0 m c X V v d D s s J n F 1 b 3 Q 7 U 2 V j d G l v b j E v U m V w b 3 J 0 S 1 B J X 0 5 P U l R I X z I w M T k x M l 9 C U E V S I C g z K S 9 D a G F u Z 2 V k I F R 5 c G U u e 2 R 1 c m F 0 Y U 1 l Z G l h X 2 V z d G F i b G l z a E N v b n N l b n Q s M T c 2 f S Z x d W 9 0 O y w m c X V v d D t T Z W N 0 a W 9 u M S 9 S Z X B v c n R L U E l f T k 9 S V E h f M j A x O T E y X 0 J Q R V I g K D M p L 0 N o Y W 5 n Z W Q g V H l w Z S 5 7 Z H V y Y X R h T W V k a W F f Z 2 V 0 Q 2 9 u c 2 V u d C w x N z d 9 J n F 1 b 3 Q 7 L C Z x d W 9 0 O 1 N l Y 3 R p b 2 4 x L 1 J l c G 9 y d E t Q S V 9 O T 1 J U S F 8 y M D E 5 M T J f Q l B F U i A o M y k v Q 2 h h b m d l Z C B U e X B l L n t k d X J h d G F N Z W R p Y V 9 n Z X R D b 2 5 z Z W 5 0 U 3 R h d H V z L D E 3 O H 0 m c X V v d D s s J n F 1 b 3 Q 7 U 2 V j d G l v b j E v U m V w b 3 J 0 S 1 B J X 0 5 P U l R I X z I w M T k x M l 9 C U E V S I C g z K S 9 D a G F u Z 2 V k I F R 5 c G U u e 2 R 1 c m F 0 Y U 1 l Z G l h X 2 d l d F B h e W 1 l b n R S Z X F 1 Z X N 0 L D E 3 O X 0 m c X V v d D s s J n F 1 b 3 Q 7 U 2 V j d G l v b j E v U m V w b 3 J 0 S 1 B J X 0 5 P U l R I X z I w M T k x M l 9 C U E V S I C g z K S 9 D a G F u Z 2 V k I F R 5 c G U u e 2 R 1 c m F 0 Y U 1 l Z G l h X 2 d l d F B h e W 1 l b n R T d G F 0 d X N S Z X F 1 Z X N 0 L D E 4 M H 0 m c X V v d D s s J n F 1 b 3 Q 7 U 2 V j d G l v b j E v U m V w b 3 J 0 S 1 B J X 0 5 P U l R I X z I w M T k x M l 9 C U E V S I C g z K S 9 D a G F u Z 2 V k I F R 5 c G U u e 2 R 1 c m F 0 Y U 1 l Z G l h X 2 d l d F B l c m l v Z G l j U G F 5 b W V u d F J l c X V l c 3 Q s M T g x f S Z x d W 9 0 O y w m c X V v d D t T Z W N 0 a W 9 u M S 9 S Z X B v c n R L U E l f T k 9 S V E h f M j A x O T E y X 0 J Q R V I g K D M p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J f Q l B F U i A o M y k v Q 2 h h b m d l Z C B U e X B l L n t k d X J h d G F N Z W R p Y V 9 w Y X l t Z W 5 0 S W 5 p d G l h d G l v b l J l c X V l c 3 Q s M T g z f S Z x d W 9 0 O y w m c X V v d D t T Z W N 0 a W 9 u M S 9 S Z X B v c n R L U E l f T k 9 S V E h f M j A x O T E y X 0 J Q R V I g K D M p L 0 N o Y W 5 n Z W Q g V H l w Z S 5 7 Z H V y Y X R h T W V k a W F f c G V y a W 9 k a W N Q Y X l t Z W 5 0 S W 5 p d G l h d G l v b l J l c X V l c 3 Q s M T g 0 f S Z x d W 9 0 O y w m c X V v d D t T Z W N 0 a W 9 u M S 9 S Z X B v c n R L U E l f T k 9 S V E h f M j A x O T E y X 0 J Q R V I g K D M p L 0 N o Y W 5 n Z W Q g V H l w Z S 5 7 Z H V y Y X R h T W V k a W F f c m V h Z E F j Y 2 9 1 b n R C Y W x h b m N l L D E 4 N X 0 m c X V v d D s s J n F 1 b 3 Q 7 U 2 V j d G l v b j E v U m V w b 3 J 0 S 1 B J X 0 5 P U l R I X z I w M T k x M l 9 C U E V S I C g z K S 9 D a G F u Z 2 V k I F R 5 c G U u e 2 R 1 c m F 0 Y U 1 l Z G l h X 3 J l Y W R B Y 2 N v d W 5 0 R G V 0 Y W l s c y w x O D Z 9 J n F 1 b 3 Q 7 L C Z x d W 9 0 O 1 N l Y 3 R p b 2 4 x L 1 J l c G 9 y d E t Q S V 9 O T 1 J U S F 8 y M D E 5 M T J f Q l B F U i A o M y k v Q 2 h h b m d l Z C B U e X B l L n t k d X J h d G F N Z W R p Y V 9 y Z W F k Q W N j b 3 V u d E x p c 3 Q s M T g 3 f S Z x d W 9 0 O y w m c X V v d D t T Z W N 0 a W 9 u M S 9 S Z X B v c n R L U E l f T k 9 S V E h f M j A x O T E y X 0 J Q R V I g K D M p L 0 N o Y W 5 n Z W Q g V H l w Z S 5 7 Z H V y Y X R h T W V k a W F f c m V h Z E F j Y 2 9 1 b n R U c m F u c 2 F j d G l v b k R l d G F p b H M s M T g 4 f S Z x d W 9 0 O y w m c X V v d D t T Z W N 0 a W 9 u M S 9 S Z X B v c n R L U E l f T k 9 S V E h f M j A x O T E y X 0 J Q R V I g K D M p L 0 N o Y W 5 n Z W Q g V H l w Z S 5 7 Z H V y Y X R h T W V k a W F f c m V h Z E F j Y 2 9 1 b n R U c m F u c 2 F j d G l v b k x p c 3 Q s M T g 5 f S Z x d W 9 0 O y w m c X V v d D t T Z W N 0 a W 9 u M S 9 S Z X B v c n R L U E l f T k 9 S V E h f M j A x O T E y X 0 J Q R V I g K D M p L 0 N o Y W 5 n Z W Q g V H l w Z S 5 7 Z H V y Y X R h T W V k a W F f c m V h Z E N h c m R B Y 2 N v d W 5 0 Q m F s Y W 5 j Z X M s M T k w f S Z x d W 9 0 O y w m c X V v d D t T Z W N 0 a W 9 u M S 9 S Z X B v c n R L U E l f T k 9 S V E h f M j A x O T E y X 0 J Q R V I g K D M p L 0 N o Y W 5 n Z W Q g V H l w Z S 5 7 Z H V y Y X R h T W V k a W F f c m V h Z E N h c m R B Y 2 N v d W 5 0 R G V 0 Y W l s c y w x O T F 9 J n F 1 b 3 Q 7 L C Z x d W 9 0 O 1 N l Y 3 R p b 2 4 x L 1 J l c G 9 y d E t Q S V 9 O T 1 J U S F 8 y M D E 5 M T J f Q l B F U i A o M y k v Q 2 h h b m d l Z C B U e X B l L n t k d X J h d G F N Z W R p Y V 9 y Z W F k Q 2 F y Z E F j Y 2 9 1 b n R M a X N 0 L D E 5 M n 0 m c X V v d D s s J n F 1 b 3 Q 7 U 2 V j d G l v b j E v U m V w b 3 J 0 S 1 B J X 0 5 P U l R I X z I w M T k x M l 9 C U E V S I C g z K S 9 D a G F u Z 2 V k I F R 5 c G U u e 2 R 1 c m F 0 Y U 1 l Z G l h X 3 J l Y W R D Y X J k Q W N j b 3 V u d F R y Y W 5 z Y W N 0 a W 9 u T G l z d C w x O T N 9 J n F 1 b 3 Q 7 L C Z x d W 9 0 O 1 N l Y 3 R p b 2 4 x L 1 J l c G 9 y d E t Q S V 9 O T 1 J U S F 8 y M D E 5 M T J f Q l B F U i A o M y k v Q 2 h h b m d l Z C B U e X B l L n t k d X J h d G F N Z W R p Y V 9 y Z X R y a W V 2 Z U F z c H N w c y w x O T R 9 J n F 1 b 3 Q 7 L C Z x d W 9 0 O 1 N l Y 3 R p b 2 4 x L 1 J l c G 9 y d E t Q S V 9 O T 1 J U S F 8 y M D E 5 M T J f Q l B F U i A o M y k v Q 2 h h b m d l Z C B U e X B l L n t k d X J h d G F N Z W R p Y V 9 1 c G R h d G V D b 2 5 z Z W 5 0 L D E 5 N X 0 m c X V v d D s s J n F 1 b 3 Q 7 U 2 V j d G l v b j E v U m V w b 3 J 0 S 1 B J X 0 5 P U l R I X z I w M T k x M l 9 C U E V S I C g z K S 9 D a G F u Z 2 V k I F R 5 c G U u e 2 R 1 c m F 0 Y U 1 l Z G l h X 3 V w Z G F 0 Z V B h e W 1 l b n R S Z X N v d X J j Z S w x O T Z 9 J n F 1 b 3 Q 7 L C Z x d W 9 0 O 1 N l Y 3 R p b 2 4 x L 1 J l c G 9 y d E t Q S V 9 O T 1 J U S F 8 y M D E 5 M T J f Q l B F U i A o M y k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T k x M l 9 C U E V S J T I w K D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J f Q l B F U i U y M C g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I w M D F f Q l B F U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J l c G 9 y d E t Q S V 9 O T 1 J U S F 8 y M D I w M D F f Q l B F U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S 0 w N F Q x N j o y M j o 0 O S 4 1 N D E 2 M z I 3 W i I g L z 4 8 R W 5 0 c n k g V H l w Z T 0 i R m l s b E N v b H V t b l R 5 c G V z I i B W Y W x 1 Z T 0 i c 0 J n W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C Z 1 l H Q m d Z R 0 J n W U d C Z 1 l H Q m d Z R 0 J n W U d C Z 1 l H Q m d Z R y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U E l f T k 9 S V E h f M j A y M D A x X 0 J Q R V I v Q 2 h h b m d l Z C B U e X B l L n t k Y X k s M H 0 m c X V v d D s s J n F 1 b 3 Q 7 U 2 V j d G l v b j E v U m V w b 3 J 0 S 1 B J X 0 5 P U l R I X z I w M j A w M V 9 C U E V S L 0 N o Y W 5 n Z W Q g V H l w Z S 5 7 Z 3 J 1 c H B v Q m F u Y 2 F y a W 8 s M X 0 m c X V v d D s s J n F 1 b 3 Q 7 U 2 V j d G l v b j E v U m V w b 3 J 0 S 1 B J X 0 5 P U l R I X z I w M j A w M V 9 C U E V S L 0 N o Y W 5 n Z W Q g V H l w Z S 5 7 Y X N w c 3 B D b 2 R l L D J 9 J n F 1 b 3 Q 7 L C Z x d W 9 0 O 1 N l Y 3 R p b 2 4 x L 1 J l c G 9 y d E t Q S V 9 O T 1 J U S F 8 y M D I w M D F f Q l B F U i 9 D a G F u Z 2 V k I F R 5 c G U u e 2 R v d 2 5 0 a W 1 l L D N 9 J n F 1 b 3 Q 7 L C Z x d W 9 0 O 1 N l Y 3 R p b 2 4 x L 1 J l c G 9 y d E t Q S V 9 O T 1 J U S F 8 y M D I w M D F f Q l B F U i 9 D a G F u Z 2 V k I F R 5 c G U u e 2 R v d 2 5 0 a W 1 l X 1 B l c m M s N H 0 m c X V v d D s s J n F 1 b 3 Q 7 U 2 V j d G l v b j E v U m V w b 3 J 0 S 1 B J X 0 5 P U l R I X z I w M j A w M V 9 C U E V S L 0 N o Y W 5 n Z W Q g V H l w Z S 5 7 d X B 0 a W 1 l X 1 B l c m M s N X 0 m c X V v d D s s J n F 1 b 3 Q 7 U 2 V j d G l v b j E v U m V w b 3 J 0 S 1 B J X 0 5 P U l R I X z I w M j A w M V 9 C U E V S L 0 N o Y W 5 n Z W Q g V H l w Z S 5 7 S W 5 k a X N w b 2 5 p Y m l s a X R h X 2 N v b m Z p c m 1 h d G l v b k 9 m R n V u Z H M s N n 0 m c X V v d D s s J n F 1 b 3 Q 7 U 2 V j d G l v b j E v U m V w b 3 J 0 S 1 B J X 0 5 P U l R I X z I w M j A w M V 9 C U E V S L 0 N o Y W 5 n Z W Q g V H l w Z S 5 7 S W 5 k a X N w b 2 5 p Y m l s a X R h X 2 R l b G V 0 Z U N v b n N l b n Q s N 3 0 m c X V v d D s s J n F 1 b 3 Q 7 U 2 V j d G l v b j E v U m V w b 3 J 0 S 1 B J X 0 5 P U l R I X z I w M j A w M V 9 C U E V S L 0 N o Y W 5 n Z W Q g V H l w Z S 5 7 S W 5 k a X N w b 2 5 p Y m l s a X R h X 2 V z d G F i b G l z a E N v b n N l b n Q s O H 0 m c X V v d D s s J n F 1 b 3 Q 7 U 2 V j d G l v b j E v U m V w b 3 J 0 S 1 B J X 0 5 P U l R I X z I w M j A w M V 9 C U E V S L 0 N o Y W 5 n Z W Q g V H l w Z S 5 7 S W 5 k a X N w b 2 5 p Y m l s a X R h X 2 d l d E N v b n N l b n Q s O X 0 m c X V v d D s s J n F 1 b 3 Q 7 U 2 V j d G l v b j E v U m V w b 3 J 0 S 1 B J X 0 5 P U l R I X z I w M j A w M V 9 C U E V S L 0 N o Y W 5 n Z W Q g V H l w Z S 5 7 S W 5 k a X N w b 2 5 p Y m l s a X R h X 2 d l d E N v b n N l b n R T d G F 0 d X M s M T B 9 J n F 1 b 3 Q 7 L C Z x d W 9 0 O 1 N l Y 3 R p b 2 4 x L 1 J l c G 9 y d E t Q S V 9 O T 1 J U S F 8 y M D I w M D F f Q l B F U i 9 D a G F u Z 2 V k I F R 5 c G U u e 0 l u Z G l z c G 9 u a W J p b G l 0 Y V 9 n Z X R Q Y X l t Z W 5 0 U m V x d W V z d C w x M X 0 m c X V v d D s s J n F 1 b 3 Q 7 U 2 V j d G l v b j E v U m V w b 3 J 0 S 1 B J X 0 5 P U l R I X z I w M j A w M V 9 C U E V S L 0 N o Y W 5 n Z W Q g V H l w Z S 5 7 S W 5 k a X N w b 2 5 p Y m l s a X R h X 2 d l d F B h e W 1 l b n R T d G F 0 d X N S Z X F 1 Z X N 0 L D E y f S Z x d W 9 0 O y w m c X V v d D t T Z W N 0 a W 9 u M S 9 S Z X B v c n R L U E l f T k 9 S V E h f M j A y M D A x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j A w M V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I w M D F f Q l B F U i 9 D a G F u Z 2 V k I F R 5 c G U u e 0 l u Z G l z c G 9 u a W J p b G l 0 Y V 9 w Y X l t Z W 5 0 S W 5 p d G l h d G l v b l J l c X V l c 3 Q s M T V 9 J n F 1 b 3 Q 7 L C Z x d W 9 0 O 1 N l Y 3 R p b 2 4 x L 1 J l c G 9 y d E t Q S V 9 O T 1 J U S F 8 y M D I w M D F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j A w M V 9 C U E V S L 0 N o Y W 5 n Z W Q g V H l w Z S 5 7 S W 5 k a X N w b 2 5 p Y m l s a X R h X 3 J l Y W R B Y 2 N v d W 5 0 Q m F s Y W 5 j Z S w x N 3 0 m c X V v d D s s J n F 1 b 3 Q 7 U 2 V j d G l v b j E v U m V w b 3 J 0 S 1 B J X 0 5 P U l R I X z I w M j A w M V 9 C U E V S L 0 N o Y W 5 n Z W Q g V H l w Z S 5 7 S W 5 k a X N w b 2 5 p Y m l s a X R h X 3 J l Y W R B Y 2 N v d W 5 0 R G V 0 Y W l s c y w x O H 0 m c X V v d D s s J n F 1 b 3 Q 7 U 2 V j d G l v b j E v U m V w b 3 J 0 S 1 B J X 0 5 P U l R I X z I w M j A w M V 9 C U E V S L 0 N o Y W 5 n Z W Q g V H l w Z S 5 7 S W 5 k a X N w b 2 5 p Y m l s a X R h X 3 J l Y W R B Y 2 N v d W 5 0 T G l z d C w x O X 0 m c X V v d D s s J n F 1 b 3 Q 7 U 2 V j d G l v b j E v U m V w b 3 J 0 S 1 B J X 0 5 P U l R I X z I w M j A w M V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y M D A x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I w M D F f Q l B F U i 9 D a G F u Z 2 V k I F R 5 c G U u e 0 l u Z G l z c G 9 u a W J p b G l 0 Y V 9 y Z W F k Q 2 F y Z E F j Y 2 9 1 b n R C Y W x h b m N l c y w y M n 0 m c X V v d D s s J n F 1 b 3 Q 7 U 2 V j d G l v b j E v U m V w b 3 J 0 S 1 B J X 0 5 P U l R I X z I w M j A w M V 9 C U E V S L 0 N o Y W 5 n Z W Q g V H l w Z S 5 7 S W 5 k a X N w b 2 5 p Y m l s a X R h X 3 J l Y W R D Y X J k Q W N j b 3 V u d E R l d G F p b H M s M j N 9 J n F 1 b 3 Q 7 L C Z x d W 9 0 O 1 N l Y 3 R p b 2 4 x L 1 J l c G 9 y d E t Q S V 9 O T 1 J U S F 8 y M D I w M D F f Q l B F U i 9 D a G F u Z 2 V k I F R 5 c G U u e 0 l u Z G l z c G 9 u a W J p b G l 0 Y V 9 y Z W F k Q 2 F y Z E F j Y 2 9 1 b n R M a X N 0 L D I 0 f S Z x d W 9 0 O y w m c X V v d D t T Z W N 0 a W 9 u M S 9 S Z X B v c n R L U E l f T k 9 S V E h f M j A y M D A x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y M D A x X 0 J Q R V I v Q 2 h h b m d l Z C B U e X B l L n t J b m R p c 3 B v b m l i a W x p d G F f c m V 0 c m l l d m V B c 3 B z c H M s M j Z 9 J n F 1 b 3 Q 7 L C Z x d W 9 0 O 1 N l Y 3 R p b 2 4 x L 1 J l c G 9 y d E t Q S V 9 O T 1 J U S F 8 y M D I w M D F f Q l B F U i 9 D a G F u Z 2 V k I F R 5 c G U u e 0 l u Z G l z c G 9 u a W J p b G l 0 Y V 9 1 c G R h d G V D b 2 5 z Z W 5 0 L D I 3 f S Z x d W 9 0 O y w m c X V v d D t T Z W N 0 a W 9 u M S 9 S Z X B v c n R L U E l f T k 9 S V E h f M j A y M D A x X 0 J Q R V I v Q 2 h h b m d l Z C B U e X B l L n t J b m R p c 3 B v b m l i a W x p d G F f d X B k Y X R l U G F 5 b W V u d F J l c 2 9 1 c m N l L D I 4 f S Z x d W 9 0 O y w m c X V v d D t T Z W N 0 a W 9 u M S 9 S Z X B v c n R L U E l f T k 9 S V E h f M j A y M D A x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I w M D F f Q l B F U i 9 D a G F u Z 2 V k I F R 5 c G U u e 0 l u Z G l z c G 9 u a W J p b G l 0 Y V 9 Q Z X J j X 2 N v b m Z p c m 1 h d G l v b k 9 m R n V u Z H M s M z B 9 J n F 1 b 3 Q 7 L C Z x d W 9 0 O 1 N l Y 3 R p b 2 4 x L 1 J l c G 9 y d E t Q S V 9 O T 1 J U S F 8 y M D I w M D F f Q l B F U i 9 D a G F u Z 2 V k I F R 5 c G U u e 0 l u Z G l z c G 9 u a W J p b G l 0 Y V 9 Q Z X J j X 2 R l b G V 0 Z U N v b n N l b n Q s M z F 9 J n F 1 b 3 Q 7 L C Z x d W 9 0 O 1 N l Y 3 R p b 2 4 x L 1 J l c G 9 y d E t Q S V 9 O T 1 J U S F 8 y M D I w M D F f Q l B F U i 9 D a G F u Z 2 V k I F R 5 c G U u e 0 l u Z G l z c G 9 u a W J p b G l 0 Y V 9 Q Z X J j X 2 V z d G F i b G l z a E N v b n N l b n Q s M z J 9 J n F 1 b 3 Q 7 L C Z x d W 9 0 O 1 N l Y 3 R p b 2 4 x L 1 J l c G 9 y d E t Q S V 9 O T 1 J U S F 8 y M D I w M D F f Q l B F U i 9 D a G F u Z 2 V k I F R 5 c G U u e 0 l u Z G l z c G 9 u a W J p b G l 0 Y V 9 Q Z X J j X 2 d l d E N v b n N l b n Q s M z N 9 J n F 1 b 3 Q 7 L C Z x d W 9 0 O 1 N l Y 3 R p b 2 4 x L 1 J l c G 9 y d E t Q S V 9 O T 1 J U S F 8 y M D I w M D F f Q l B F U i 9 D a G F u Z 2 V k I F R 5 c G U u e 0 l u Z G l z c G 9 u a W J p b G l 0 Y V 9 Q Z X J j X 2 d l d E N v b n N l b n R T d G F 0 d X M s M z R 9 J n F 1 b 3 Q 7 L C Z x d W 9 0 O 1 N l Y 3 R p b 2 4 x L 1 J l c G 9 y d E t Q S V 9 O T 1 J U S F 8 y M D I w M D F f Q l B F U i 9 D a G F u Z 2 V k I F R 5 c G U u e 0 l u Z G l z c G 9 u a W J p b G l 0 Y V 9 Q Z X J j X 2 d l d F B h e W 1 l b n R S Z X F 1 Z X N 0 L D M 1 f S Z x d W 9 0 O y w m c X V v d D t T Z W N 0 a W 9 u M S 9 S Z X B v c n R L U E l f T k 9 S V E h f M j A y M D A x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j A w M V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j A w M V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j A w M V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y M D A x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j A w M V 9 C U E V S L 0 N o Y W 5 n Z W Q g V H l w Z S 5 7 S W 5 k a X N w b 2 5 p Y m l s a X R h X 1 B l c m N f c m V h Z E F j Y 2 9 1 b n R C Y W x h b m N l L D Q x f S Z x d W 9 0 O y w m c X V v d D t T Z W N 0 a W 9 u M S 9 S Z X B v c n R L U E l f T k 9 S V E h f M j A y M D A x X 0 J Q R V I v Q 2 h h b m d l Z C B U e X B l L n t J b m R p c 3 B v b m l i a W x p d G F f U G V y Y 1 9 y Z W F k Q W N j b 3 V u d E R l d G F p b H M s N D J 9 J n F 1 b 3 Q 7 L C Z x d W 9 0 O 1 N l Y 3 R p b 2 4 x L 1 J l c G 9 y d E t Q S V 9 O T 1 J U S F 8 y M D I w M D F f Q l B F U i 9 D a G F u Z 2 V k I F R 5 c G U u e 0 l u Z G l z c G 9 u a W J p b G l 0 Y V 9 Q Z X J j X 3 J l Y W R B Y 2 N v d W 5 0 T G l z d C w 0 M 3 0 m c X V v d D s s J n F 1 b 3 Q 7 U 2 V j d G l v b j E v U m V w b 3 J 0 S 1 B J X 0 5 P U l R I X z I w M j A w M V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I w M D F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y M D A x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j A w M V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j A w M V 9 C U E V S L 0 N o Y W 5 n Z W Q g V H l w Z S 5 7 S W 5 k a X N w b 2 5 p Y m l s a X R h X 1 B l c m N f c m V h Z E N h c m R B Y 2 N v d W 5 0 T G l z d C w 0 O H 0 m c X V v d D s s J n F 1 b 3 Q 7 U 2 V j d G l v b j E v U m V w b 3 J 0 S 1 B J X 0 5 P U l R I X z I w M j A w M V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y M D A x X 0 J Q R V I v Q 2 h h b m d l Z C B U e X B l L n t J b m R p c 3 B v b m l i a W x p d G F f U G V y Y 1 9 y Z X R y a W V 2 Z U F z c H N w c y w 1 M H 0 m c X V v d D s s J n F 1 b 3 Q 7 U 2 V j d G l v b j E v U m V w b 3 J 0 S 1 B J X 0 5 P U l R I X z I w M j A w M V 9 C U E V S L 0 N o Y W 5 n Z W Q g V H l w Z S 5 7 S W 5 k a X N w b 2 5 p Y m l s a X R h X 1 B l c m N f d X B k Y X R l Q 2 9 u c 2 V u d C w 1 M X 0 m c X V v d D s s J n F 1 b 3 Q 7 U 2 V j d G l v b j E v U m V w b 3 J 0 S 1 B J X 0 5 P U l R I X z I w M j A w M V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y M D A x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j A w M V 9 C U E V S L 0 N o Y W 5 n Z W Q g V H l w Z S 5 7 T 0 t f Y 2 9 u Z m l y b W F 0 a W 9 u T 2 Z G d W 5 k c y w 1 N H 0 m c X V v d D s s J n F 1 b 3 Q 7 U 2 V j d G l v b j E v U m V w b 3 J 0 S 1 B J X 0 5 P U l R I X z I w M j A w M V 9 C U E V S L 0 N o Y W 5 n Z W Q g V H l w Z S 5 7 T 0 t f Z G V s Z X R l Q 2 9 u c 2 V u d C w 1 N X 0 m c X V v d D s s J n F 1 b 3 Q 7 U 2 V j d G l v b j E v U m V w b 3 J 0 S 1 B J X 0 5 P U l R I X z I w M j A w M V 9 C U E V S L 0 N o Y W 5 n Z W Q g V H l w Z S 5 7 T 0 t f Z X N 0 Y W J s a X N o Q 2 9 u c 2 V u d C w 1 N n 0 m c X V v d D s s J n F 1 b 3 Q 7 U 2 V j d G l v b j E v U m V w b 3 J 0 S 1 B J X 0 5 P U l R I X z I w M j A w M V 9 C U E V S L 0 N o Y W 5 n Z W Q g V H l w Z S 5 7 T 0 t f Z 2 V 0 Q 2 9 u c 2 V u d C w 1 N 3 0 m c X V v d D s s J n F 1 b 3 Q 7 U 2 V j d G l v b j E v U m V w b 3 J 0 S 1 B J X 0 5 P U l R I X z I w M j A w M V 9 C U E V S L 0 N o Y W 5 n Z W Q g V H l w Z S 5 7 T 0 t f Z 2 V 0 Q 2 9 u c 2 V u d F N 0 Y X R 1 c y w 1 O H 0 m c X V v d D s s J n F 1 b 3 Q 7 U 2 V j d G l v b j E v U m V w b 3 J 0 S 1 B J X 0 5 P U l R I X z I w M j A w M V 9 C U E V S L 0 N o Y W 5 n Z W Q g V H l w Z S 5 7 T 0 t f Z 2 V 0 U G F 5 b W V u d F J l c X V l c 3 Q s N T l 9 J n F 1 b 3 Q 7 L C Z x d W 9 0 O 1 N l Y 3 R p b 2 4 x L 1 J l c G 9 y d E t Q S V 9 O T 1 J U S F 8 y M D I w M D F f Q l B F U i 9 D a G F u Z 2 V k I F R 5 c G U u e 0 9 L X 2 d l d F B h e W 1 l b n R T d G F 0 d X N S Z X F 1 Z X N 0 L D Y w f S Z x d W 9 0 O y w m c X V v d D t T Z W N 0 a W 9 u M S 9 S Z X B v c n R L U E l f T k 9 S V E h f M j A y M D A x X 0 J Q R V I v Q 2 h h b m d l Z C B U e X B l L n t P S 1 9 n Z X R Q Z X J p b 2 R p Y 1 B h e W 1 l b n R S Z X F 1 Z X N 0 L D Y x f S Z x d W 9 0 O y w m c X V v d D t T Z W N 0 a W 9 u M S 9 S Z X B v c n R L U E l f T k 9 S V E h f M j A y M D A x X 0 J Q R V I v Q 2 h h b m d l Z C B U e X B l L n t P S 1 9 n Z X R Q Z X J p b 2 R p Y 1 B h e W 1 l b n R T d G F 0 d X N S Z X F 1 Z X N 0 L D Y y f S Z x d W 9 0 O y w m c X V v d D t T Z W N 0 a W 9 u M S 9 S Z X B v c n R L U E l f T k 9 S V E h f M j A y M D A x X 0 J Q R V I v Q 2 h h b m d l Z C B U e X B l L n t P S 1 9 w Y X l t Z W 5 0 S W 5 p d G l h d G l v b l J l c X V l c 3 Q s N j N 9 J n F 1 b 3 Q 7 L C Z x d W 9 0 O 1 N l Y 3 R p b 2 4 x L 1 J l c G 9 y d E t Q S V 9 O T 1 J U S F 8 y M D I w M D F f Q l B F U i 9 D a G F u Z 2 V k I F R 5 c G U u e 0 9 L X 3 B l c m l v Z G l j U G F 5 b W V u d E l u a X R p Y X R p b 2 5 S Z X F 1 Z X N 0 L D Y 0 f S Z x d W 9 0 O y w m c X V v d D t T Z W N 0 a W 9 u M S 9 S Z X B v c n R L U E l f T k 9 S V E h f M j A y M D A x X 0 J Q R V I v Q 2 h h b m d l Z C B U e X B l L n t P S 1 9 y Z W F k Q W N j b 3 V u d E J h b G F u Y 2 U s N j V 9 J n F 1 b 3 Q 7 L C Z x d W 9 0 O 1 N l Y 3 R p b 2 4 x L 1 J l c G 9 y d E t Q S V 9 O T 1 J U S F 8 y M D I w M D F f Q l B F U i 9 D a G F u Z 2 V k I F R 5 c G U u e 0 9 L X 3 J l Y W R B Y 2 N v d W 5 0 R G V 0 Y W l s c y w 2 N n 0 m c X V v d D s s J n F 1 b 3 Q 7 U 2 V j d G l v b j E v U m V w b 3 J 0 S 1 B J X 0 5 P U l R I X z I w M j A w M V 9 C U E V S L 0 N o Y W 5 n Z W Q g V H l w Z S 5 7 T 0 t f c m V h Z E F j Y 2 9 1 b n R M a X N 0 L D Y 3 f S Z x d W 9 0 O y w m c X V v d D t T Z W N 0 a W 9 u M S 9 S Z X B v c n R L U E l f T k 9 S V E h f M j A y M D A x X 0 J Q R V I v Q 2 h h b m d l Z C B U e X B l L n t P S 1 9 y Z W F k Q W N j b 3 V u d F R y Y W 5 z Y W N 0 a W 9 u R G V 0 Y W l s c y w 2 O H 0 m c X V v d D s s J n F 1 b 3 Q 7 U 2 V j d G l v b j E v U m V w b 3 J 0 S 1 B J X 0 5 P U l R I X z I w M j A w M V 9 C U E V S L 0 N o Y W 5 n Z W Q g V H l w Z S 5 7 T 0 t f c m V h Z E F j Y 2 9 1 b n R U c m F u c 2 F j d G l v b k x p c 3 Q s N j l 9 J n F 1 b 3 Q 7 L C Z x d W 9 0 O 1 N l Y 3 R p b 2 4 x L 1 J l c G 9 y d E t Q S V 9 O T 1 J U S F 8 y M D I w M D F f Q l B F U i 9 D a G F u Z 2 V k I F R 5 c G U u e 0 9 L X 3 J l Y W R D Y X J k Q W N j b 3 V u d E J h b G F u Y 2 V z L D c w f S Z x d W 9 0 O y w m c X V v d D t T Z W N 0 a W 9 u M S 9 S Z X B v c n R L U E l f T k 9 S V E h f M j A y M D A x X 0 J Q R V I v Q 2 h h b m d l Z C B U e X B l L n t P S 1 9 y Z W F k Q 2 F y Z E F j Y 2 9 1 b n R E Z X R h a W x z L D c x f S Z x d W 9 0 O y w m c X V v d D t T Z W N 0 a W 9 u M S 9 S Z X B v c n R L U E l f T k 9 S V E h f M j A y M D A x X 0 J Q R V I v Q 2 h h b m d l Z C B U e X B l L n t P S 1 9 y Z W F k Q 2 F y Z E F j Y 2 9 1 b n R M a X N 0 L D c y f S Z x d W 9 0 O y w m c X V v d D t T Z W N 0 a W 9 u M S 9 S Z X B v c n R L U E l f T k 9 S V E h f M j A y M D A x X 0 J Q R V I v Q 2 h h b m d l Z C B U e X B l L n t P S 1 9 y Z W F k Q 2 F y Z E F j Y 2 9 1 b n R U c m F u c 2 F j d G l v b k x p c 3 Q s N z N 9 J n F 1 b 3 Q 7 L C Z x d W 9 0 O 1 N l Y 3 R p b 2 4 x L 1 J l c G 9 y d E t Q S V 9 O T 1 J U S F 8 y M D I w M D F f Q l B F U i 9 D a G F u Z 2 V k I F R 5 c G U u e 0 9 L X 3 J l d H J p Z X Z l Q X N w c 3 B z L D c 0 f S Z x d W 9 0 O y w m c X V v d D t T Z W N 0 a W 9 u M S 9 S Z X B v c n R L U E l f T k 9 S V E h f M j A y M D A x X 0 J Q R V I v Q 2 h h b m d l Z C B U e X B l L n t P S 1 9 1 c G R h d G V D b 2 5 z Z W 5 0 L D c 1 f S Z x d W 9 0 O y w m c X V v d D t T Z W N 0 a W 9 u M S 9 S Z X B v c n R L U E l f T k 9 S V E h f M j A y M D A x X 0 J Q R V I v Q 2 h h b m d l Z C B U e X B l L n t P S 1 9 1 c G R h d G V Q Y X l t Z W 5 0 U m V z b 3 V y Y 2 U s N z Z 9 J n F 1 b 3 Q 7 L C Z x d W 9 0 O 1 N l Y 3 R p b 2 4 x L 1 J l c G 9 y d E t Q S V 9 O T 1 J U S F 8 y M D I w M D F f Q l B F U i 9 D a G F u Z 2 V k I F R 5 c G U u e 0 9 L X 3 V w Z G F 0 Z V B l c m l v Z G l j U G F 5 b W V u d F J l c 2 9 1 c m N l L D c 3 f S Z x d W 9 0 O y w m c X V v d D t T Z W N 0 a W 9 u M S 9 S Z X B v c n R L U E l f T k 9 S V E h f M j A y M D A x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j A w M V 9 C U E V S L 0 N o Y W 5 n Z W Q g V H l w Z S 5 7 U H J v Y m x l b W F B c H B s a W N h d G l 2 b 1 9 Q Z X J j X 2 R l b G V 0 Z U N v b n N l b n Q s N z l 9 J n F 1 b 3 Q 7 L C Z x d W 9 0 O 1 N l Y 3 R p b 2 4 x L 1 J l c G 9 y d E t Q S V 9 O T 1 J U S F 8 y M D I w M D F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y M D A x X 0 J Q R V I v Q 2 h h b m d l Z C B U e X B l L n t Q c m 9 i b G V t Y U F w c G x p Y 2 F 0 a X Z v X 1 B l c m N f Z 2 V 0 Q 2 9 u c 2 V u d C w 4 M X 0 m c X V v d D s s J n F 1 b 3 Q 7 U 2 V j d G l v b j E v U m V w b 3 J 0 S 1 B J X 0 5 P U l R I X z I w M j A w M V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I w M D F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j A w M V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y M D A x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j A w M V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I w M D F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I w M D F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j A w M V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j A w M V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j A w M V 9 C U E V S L 0 N o Y W 5 n Z W Q g V H l w Z S 5 7 U H J v Y m x l b W F B c H B s a W N h d G l 2 b 1 9 Q Z X J j X 3 J l Y W R B Y 2 N v d W 5 0 T G l z d C w 5 M X 0 m c X V v d D s s J n F 1 b 3 Q 7 U 2 V j d G l v b j E v U m V w b 3 J 0 S 1 B J X 0 5 P U l R I X z I w M j A w M V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y M D A x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I w M D F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j A w M V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I w M D F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y M D A x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y M D A x X 0 J Q R V I v Q 2 h h b m d l Z C B U e X B l L n t Q c m 9 i b G V t Y U F w c G x p Y 2 F 0 a X Z v X 1 B l c m N f c m V 0 c m l l d m V B c 3 B z c H M s O T h 9 J n F 1 b 3 Q 7 L C Z x d W 9 0 O 1 N l Y 3 R p b 2 4 x L 1 J l c G 9 y d E t Q S V 9 O T 1 J U S F 8 y M D I w M D F f Q l B F U i 9 D a G F u Z 2 V k I F R 5 c G U u e 1 B y b 2 J s Z W 1 h Q X B w b G l j Y X R p d m 9 f U G V y Y 1 9 1 c G R h d G V D b 2 5 z Z W 5 0 L D k 5 f S Z x d W 9 0 O y w m c X V v d D t T Z W N 0 a W 9 u M S 9 S Z X B v c n R L U E l f T k 9 S V E h f M j A y M D A x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j A w M V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j A w M V 9 C U E V S L 0 N o Y W 5 n Z W Q g V H l w Z S 5 7 U H J v Y m x l b W F B c H B s a W N h d G l 2 b 1 9 j b 2 5 m a X J t Y X R p b 2 5 P Z k Z 1 b m R z L D E w M n 0 m c X V v d D s s J n F 1 b 3 Q 7 U 2 V j d G l v b j E v U m V w b 3 J 0 S 1 B J X 0 5 P U l R I X z I w M j A w M V 9 C U E V S L 0 N o Y W 5 n Z W Q g V H l w Z S 5 7 U H J v Y m x l b W F B c H B s a W N h d G l 2 b 1 9 k Z W x l d G V D b 2 5 z Z W 5 0 L D E w M 3 0 m c X V v d D s s J n F 1 b 3 Q 7 U 2 V j d G l v b j E v U m V w b 3 J 0 S 1 B J X 0 5 P U l R I X z I w M j A w M V 9 C U E V S L 0 N o Y W 5 n Z W Q g V H l w Z S 5 7 U H J v Y m x l b W F B c H B s a W N h d G l 2 b 1 9 l c 3 R h Y m x p c 2 h D b 2 5 z Z W 5 0 L D E w N H 0 m c X V v d D s s J n F 1 b 3 Q 7 U 2 V j d G l v b j E v U m V w b 3 J 0 S 1 B J X 0 5 P U l R I X z I w M j A w M V 9 C U E V S L 0 N o Y W 5 n Z W Q g V H l w Z S 5 7 U H J v Y m x l b W F B c H B s a W N h d G l 2 b 1 9 n Z X R D b 2 5 z Z W 5 0 L D E w N X 0 m c X V v d D s s J n F 1 b 3 Q 7 U 2 V j d G l v b j E v U m V w b 3 J 0 S 1 B J X 0 5 P U l R I X z I w M j A w M V 9 C U E V S L 0 N o Y W 5 n Z W Q g V H l w Z S 5 7 U H J v Y m x l b W F B c H B s a W N h d G l 2 b 1 9 n Z X R D b 2 5 z Z W 5 0 U 3 R h d H V z L D E w N n 0 m c X V v d D s s J n F 1 b 3 Q 7 U 2 V j d G l v b j E v U m V w b 3 J 0 S 1 B J X 0 5 P U l R I X z I w M j A w M V 9 C U E V S L 0 N o Y W 5 n Z W Q g V H l w Z S 5 7 U H J v Y m x l b W F B c H B s a W N h d G l 2 b 1 9 n Z X R Q Y X l t Z W 5 0 U m V x d W V z d C w x M D d 9 J n F 1 b 3 Q 7 L C Z x d W 9 0 O 1 N l Y 3 R p b 2 4 x L 1 J l c G 9 y d E t Q S V 9 O T 1 J U S F 8 y M D I w M D F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y M D A x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y M D A x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y M D A x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I w M D F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y M D A x X 0 J Q R V I v Q 2 h h b m d l Z C B U e X B l L n t Q c m 9 i b G V t Y U F w c G x p Y 2 F 0 a X Z v X 3 J l Y W R B Y 2 N v d W 5 0 Q m F s Y W 5 j Z S w x M T N 9 J n F 1 b 3 Q 7 L C Z x d W 9 0 O 1 N l Y 3 R p b 2 4 x L 1 J l c G 9 y d E t Q S V 9 O T 1 J U S F 8 y M D I w M D F f Q l B F U i 9 D a G F u Z 2 V k I F R 5 c G U u e 1 B y b 2 J s Z W 1 h Q X B w b G l j Y X R p d m 9 f c m V h Z E F j Y 2 9 1 b n R E Z X R h a W x z L D E x N H 0 m c X V v d D s s J n F 1 b 3 Q 7 U 2 V j d G l v b j E v U m V w b 3 J 0 S 1 B J X 0 5 P U l R I X z I w M j A w M V 9 C U E V S L 0 N o Y W 5 n Z W Q g V H l w Z S 5 7 U H J v Y m x l b W F B c H B s a W N h d G l 2 b 1 9 y Z W F k Q W N j b 3 V u d E x p c 3 Q s M T E 1 f S Z x d W 9 0 O y w m c X V v d D t T Z W N 0 a W 9 u M S 9 S Z X B v c n R L U E l f T k 9 S V E h f M j A y M D A x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j A w M V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I w M D F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y M D A x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y M D A x X 0 J Q R V I v Q 2 h h b m d l Z C B U e X B l L n t Q c m 9 i b G V t Y U F w c G x p Y 2 F 0 a X Z v X 3 J l Y W R D Y X J k Q W N j b 3 V u d E x p c 3 Q s M T I w f S Z x d W 9 0 O y w m c X V v d D t T Z W N 0 a W 9 u M S 9 S Z X B v c n R L U E l f T k 9 S V E h f M j A y M D A x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I w M D F f Q l B F U i 9 D a G F u Z 2 V k I F R 5 c G U u e 1 B y b 2 J s Z W 1 h Q X B w b G l j Y X R p d m 9 f c m V 0 c m l l d m V B c 3 B z c H M s M T I y f S Z x d W 9 0 O y w m c X V v d D t T Z W N 0 a W 9 u M S 9 S Z X B v c n R L U E l f T k 9 S V E h f M j A y M D A x X 0 J Q R V I v Q 2 h h b m d l Z C B U e X B l L n t Q c m 9 i b G V t Y U F w c G x p Y 2 F 0 a X Z v X 3 V w Z G F 0 Z U N v b n N l b n Q s M T I z f S Z x d W 9 0 O y w m c X V v d D t T Z W N 0 a W 9 u M S 9 S Z X B v c n R L U E l f T k 9 S V E h f M j A y M D A x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I w M D F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y M D A x X 0 J Q R V I v Q 2 h h b m d l Z C B U e X B l L n t Q c m 9 i b G V t Y U N s a W V u d F 9 j b 2 5 m a X J t Y X R p b 2 5 P Z k Z 1 b m R z L D E y N n 0 m c X V v d D s s J n F 1 b 3 Q 7 U 2 V j d G l v b j E v U m V w b 3 J 0 S 1 B J X 0 5 P U l R I X z I w M j A w M V 9 C U E V S L 0 N o Y W 5 n Z W Q g V H l w Z S 5 7 U H J v Y m x l b W F D b G l l b n R f Z G V s Z X R l Q 2 9 u c 2 V u d C w x M j d 9 J n F 1 b 3 Q 7 L C Z x d W 9 0 O 1 N l Y 3 R p b 2 4 x L 1 J l c G 9 y d E t Q S V 9 O T 1 J U S F 8 y M D I w M D F f Q l B F U i 9 D a G F u Z 2 V k I F R 5 c G U u e 1 B y b 2 J s Z W 1 h Q 2 x p Z W 5 0 X 2 V z d G F i b G l z a E N v b n N l b n Q s M T I 4 f S Z x d W 9 0 O y w m c X V v d D t T Z W N 0 a W 9 u M S 9 S Z X B v c n R L U E l f T k 9 S V E h f M j A y M D A x X 0 J Q R V I v Q 2 h h b m d l Z C B U e X B l L n t Q c m 9 i b G V t Y U N s a W V u d F 9 n Z X R D b 2 5 z Z W 5 0 L D E y O X 0 m c X V v d D s s J n F 1 b 3 Q 7 U 2 V j d G l v b j E v U m V w b 3 J 0 S 1 B J X 0 5 P U l R I X z I w M j A w M V 9 C U E V S L 0 N o Y W 5 n Z W Q g V H l w Z S 5 7 U H J v Y m x l b W F D b G l l b n R f Z 2 V 0 Q 2 9 u c 2 V u d F N 0 Y X R 1 c y w x M z B 9 J n F 1 b 3 Q 7 L C Z x d W 9 0 O 1 N l Y 3 R p b 2 4 x L 1 J l c G 9 y d E t Q S V 9 O T 1 J U S F 8 y M D I w M D F f Q l B F U i 9 D a G F u Z 2 V k I F R 5 c G U u e 1 B y b 2 J s Z W 1 h Q 2 x p Z W 5 0 X 2 d l d F B h e W 1 l b n R S Z X F 1 Z X N 0 L D E z M X 0 m c X V v d D s s J n F 1 b 3 Q 7 U 2 V j d G l v b j E v U m V w b 3 J 0 S 1 B J X 0 5 P U l R I X z I w M j A w M V 9 C U E V S L 0 N o Y W 5 n Z W Q g V H l w Z S 5 7 U H J v Y m x l b W F D b G l l b n R f Z 2 V 0 U G F 5 b W V u d F N 0 Y X R 1 c 1 J l c X V l c 3 Q s M T M y f S Z x d W 9 0 O y w m c X V v d D t T Z W N 0 a W 9 u M S 9 S Z X B v c n R L U E l f T k 9 S V E h f M j A y M D A x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j A w M V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I w M D F f Q l B F U i 9 D a G F u Z 2 V k I F R 5 c G U u e 1 B y b 2 J s Z W 1 h Q 2 x p Z W 5 0 X 3 B h e W 1 l b n R J b m l 0 a W F 0 a W 9 u U m V x d W V z d C w x M z V 9 J n F 1 b 3 Q 7 L C Z x d W 9 0 O 1 N l Y 3 R p b 2 4 x L 1 J l c G 9 y d E t Q S V 9 O T 1 J U S F 8 y M D I w M D F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j A w M V 9 C U E V S L 0 N o Y W 5 n Z W Q g V H l w Z S 5 7 U H J v Y m x l b W F D b G l l b n R f c m V h Z E F j Y 2 9 1 b n R C Y W x h b m N l L D E z N 3 0 m c X V v d D s s J n F 1 b 3 Q 7 U 2 V j d G l v b j E v U m V w b 3 J 0 S 1 B J X 0 5 P U l R I X z I w M j A w M V 9 C U E V S L 0 N o Y W 5 n Z W Q g V H l w Z S 5 7 U H J v Y m x l b W F D b G l l b n R f c m V h Z E F j Y 2 9 1 b n R E Z X R h a W x z L D E z O H 0 m c X V v d D s s J n F 1 b 3 Q 7 U 2 V j d G l v b j E v U m V w b 3 J 0 S 1 B J X 0 5 P U l R I X z I w M j A w M V 9 C U E V S L 0 N o Y W 5 n Z W Q g V H l w Z S 5 7 U H J v Y m x l b W F D b G l l b n R f c m V h Z E F j Y 2 9 1 b n R M a X N 0 L D E z O X 0 m c X V v d D s s J n F 1 b 3 Q 7 U 2 V j d G l v b j E v U m V w b 3 J 0 S 1 B J X 0 5 P U l R I X z I w M j A w M V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y M D A x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I w M D F f Q l B F U i 9 D a G F u Z 2 V k I F R 5 c G U u e 1 B y b 2 J s Z W 1 h Q 2 x p Z W 5 0 X 3 J l Y W R D Y X J k Q W N j b 3 V u d E J h b G F u Y 2 V z L D E 0 M n 0 m c X V v d D s s J n F 1 b 3 Q 7 U 2 V j d G l v b j E v U m V w b 3 J 0 S 1 B J X 0 5 P U l R I X z I w M j A w M V 9 C U E V S L 0 N o Y W 5 n Z W Q g V H l w Z S 5 7 U H J v Y m x l b W F D b G l l b n R f c m V h Z E N h c m R B Y 2 N v d W 5 0 R G V 0 Y W l s c y w x N D N 9 J n F 1 b 3 Q 7 L C Z x d W 9 0 O 1 N l Y 3 R p b 2 4 x L 1 J l c G 9 y d E t Q S V 9 O T 1 J U S F 8 y M D I w M D F f Q l B F U i 9 D a G F u Z 2 V k I F R 5 c G U u e 1 B y b 2 J s Z W 1 h Q 2 x p Z W 5 0 X 3 J l Y W R D Y X J k Q W N j b 3 V u d E x p c 3 Q s M T Q 0 f S Z x d W 9 0 O y w m c X V v d D t T Z W N 0 a W 9 u M S 9 S Z X B v c n R L U E l f T k 9 S V E h f M j A y M D A x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y M D A x X 0 J Q R V I v Q 2 h h b m d l Z C B U e X B l L n t Q c m 9 i b G V t Y U N s a W V u d F 9 y Z X R y a W V 2 Z U F z c H N w c y w x N D Z 9 J n F 1 b 3 Q 7 L C Z x d W 9 0 O 1 N l Y 3 R p b 2 4 x L 1 J l c G 9 y d E t Q S V 9 O T 1 J U S F 8 y M D I w M D F f Q l B F U i 9 D a G F u Z 2 V k I F R 5 c G U u e 1 B y b 2 J s Z W 1 h Q 2 x p Z W 5 0 X 3 V w Z G F 0 Z U N v b n N l b n Q s M T Q 3 f S Z x d W 9 0 O y w m c X V v d D t T Z W N 0 a W 9 u M S 9 S Z X B v c n R L U E l f T k 9 S V E h f M j A y M D A x X 0 J Q R V I v Q 2 h h b m d l Z C B U e X B l L n t Q c m 9 i b G V t Y U N s a W V u d F 9 1 c G R h d G V Q Y X l t Z W 5 0 U m V z b 3 V y Y 2 U s M T Q 4 f S Z x d W 9 0 O y w m c X V v d D t T Z W N 0 a W 9 u M S 9 S Z X B v c n R L U E l f T k 9 S V E h f M j A y M D A x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I w M D F f Q l B F U i 9 D a G F u Z 2 V k I F R 5 c G U u e 1 R v d G F s X 2 N v b m Z p c m 1 h d G l v b k 9 m R n V u Z H M s M T U w f S Z x d W 9 0 O y w m c X V v d D t T Z W N 0 a W 9 u M S 9 S Z X B v c n R L U E l f T k 9 S V E h f M j A y M D A x X 0 J Q R V I v Q 2 h h b m d l Z C B U e X B l L n t U b 3 R h b F 9 k Z W x l d G V D b 2 5 z Z W 5 0 L D E 1 M X 0 m c X V v d D s s J n F 1 b 3 Q 7 U 2 V j d G l v b j E v U m V w b 3 J 0 S 1 B J X 0 5 P U l R I X z I w M j A w M V 9 C U E V S L 0 N o Y W 5 n Z W Q g V H l w Z S 5 7 V G 9 0 Y W x f Z X N 0 Y W J s a X N o Q 2 9 u c 2 V u d C w x N T J 9 J n F 1 b 3 Q 7 L C Z x d W 9 0 O 1 N l Y 3 R p b 2 4 x L 1 J l c G 9 y d E t Q S V 9 O T 1 J U S F 8 y M D I w M D F f Q l B F U i 9 D a G F u Z 2 V k I F R 5 c G U u e 1 R v d G F s X 2 d l d E N v b n N l b n Q s M T U z f S Z x d W 9 0 O y w m c X V v d D t T Z W N 0 a W 9 u M S 9 S Z X B v c n R L U E l f T k 9 S V E h f M j A y M D A x X 0 J Q R V I v Q 2 h h b m d l Z C B U e X B l L n t U b 3 R h b F 9 n Z X R D b 2 5 z Z W 5 0 U 3 R h d H V z L D E 1 N H 0 m c X V v d D s s J n F 1 b 3 Q 7 U 2 V j d G l v b j E v U m V w b 3 J 0 S 1 B J X 0 5 P U l R I X z I w M j A w M V 9 C U E V S L 0 N o Y W 5 n Z W Q g V H l w Z S 5 7 V G 9 0 Y W x f Z 2 V 0 U G F 5 b W V u d F J l c X V l c 3 Q s M T U 1 f S Z x d W 9 0 O y w m c X V v d D t T Z W N 0 a W 9 u M S 9 S Z X B v c n R L U E l f T k 9 S V E h f M j A y M D A x X 0 J Q R V I v Q 2 h h b m d l Z C B U e X B l L n t U b 3 R h b F 9 n Z X R Q Y X l t Z W 5 0 U 3 R h d H V z U m V x d W V z d C w x N T Z 9 J n F 1 b 3 Q 7 L C Z x d W 9 0 O 1 N l Y 3 R p b 2 4 x L 1 J l c G 9 y d E t Q S V 9 O T 1 J U S F 8 y M D I w M D F f Q l B F U i 9 D a G F u Z 2 V k I F R 5 c G U u e 1 R v d G F s X 2 d l d F B l c m l v Z G l j U G F 5 b W V u d F J l c X V l c 3 Q s M T U 3 f S Z x d W 9 0 O y w m c X V v d D t T Z W N 0 a W 9 u M S 9 S Z X B v c n R L U E l f T k 9 S V E h f M j A y M D A x X 0 J Q R V I v Q 2 h h b m d l Z C B U e X B l L n t U b 3 R h b F 9 n Z X R Q Z X J p b 2 R p Y 1 B h e W 1 l b n R T d G F 0 d X N S Z X F 1 Z X N 0 L D E 1 O H 0 m c X V v d D s s J n F 1 b 3 Q 7 U 2 V j d G l v b j E v U m V w b 3 J 0 S 1 B J X 0 5 P U l R I X z I w M j A w M V 9 C U E V S L 0 N o Y W 5 n Z W Q g V H l w Z S 5 7 V G 9 0 Y W x f c G F 5 b W V u d E l u a X R p Y X R p b 2 5 S Z X F 1 Z X N 0 L D E 1 O X 0 m c X V v d D s s J n F 1 b 3 Q 7 U 2 V j d G l v b j E v U m V w b 3 J 0 S 1 B J X 0 5 P U l R I X z I w M j A w M V 9 C U E V S L 0 N o Y W 5 n Z W Q g V H l w Z S 5 7 V G 9 0 Y W x f c G V y a W 9 k a W N Q Y X l t Z W 5 0 S W 5 p d G l h d G l v b l J l c X V l c 3 Q s M T Y w f S Z x d W 9 0 O y w m c X V v d D t T Z W N 0 a W 9 u M S 9 S Z X B v c n R L U E l f T k 9 S V E h f M j A y M D A x X 0 J Q R V I v Q 2 h h b m d l Z C B U e X B l L n t U b 3 R h b F 9 y Z W F k Q W N j b 3 V u d E J h b G F u Y 2 U s M T Y x f S Z x d W 9 0 O y w m c X V v d D t T Z W N 0 a W 9 u M S 9 S Z X B v c n R L U E l f T k 9 S V E h f M j A y M D A x X 0 J Q R V I v Q 2 h h b m d l Z C B U e X B l L n t U b 3 R h b F 9 y Z W F k Q W N j b 3 V u d E R l d G F p b H M s M T Y y f S Z x d W 9 0 O y w m c X V v d D t T Z W N 0 a W 9 u M S 9 S Z X B v c n R L U E l f T k 9 S V E h f M j A y M D A x X 0 J Q R V I v Q 2 h h b m d l Z C B U e X B l L n t U b 3 R h b F 9 y Z W F k Q W N j b 3 V u d E x p c 3 Q s M T Y z f S Z x d W 9 0 O y w m c X V v d D t T Z W N 0 a W 9 u M S 9 S Z X B v c n R L U E l f T k 9 S V E h f M j A y M D A x X 0 J Q R V I v Q 2 h h b m d l Z C B U e X B l L n t U b 3 R h b F 9 y Z W F k Q W N j b 3 V u d F R y Y W 5 z Y W N 0 a W 9 u R G V 0 Y W l s c y w x N j R 9 J n F 1 b 3 Q 7 L C Z x d W 9 0 O 1 N l Y 3 R p b 2 4 x L 1 J l c G 9 y d E t Q S V 9 O T 1 J U S F 8 y M D I w M D F f Q l B F U i 9 D a G F u Z 2 V k I F R 5 c G U u e 1 R v d G F s X 3 J l Y W R B Y 2 N v d W 5 0 V H J h b n N h Y 3 R p b 2 5 M a X N 0 L D E 2 N X 0 m c X V v d D s s J n F 1 b 3 Q 7 U 2 V j d G l v b j E v U m V w b 3 J 0 S 1 B J X 0 5 P U l R I X z I w M j A w M V 9 C U E V S L 0 N o Y W 5 n Z W Q g V H l w Z S 5 7 V G 9 0 Y W x f c m V h Z E N h c m R B Y 2 N v d W 5 0 Q m F s Y W 5 j Z X M s M T Y 2 f S Z x d W 9 0 O y w m c X V v d D t T Z W N 0 a W 9 u M S 9 S Z X B v c n R L U E l f T k 9 S V E h f M j A y M D A x X 0 J Q R V I v Q 2 h h b m d l Z C B U e X B l L n t U b 3 R h b F 9 y Z W F k Q 2 F y Z E F j Y 2 9 1 b n R E Z X R h a W x z L D E 2 N 3 0 m c X V v d D s s J n F 1 b 3 Q 7 U 2 V j d G l v b j E v U m V w b 3 J 0 S 1 B J X 0 5 P U l R I X z I w M j A w M V 9 C U E V S L 0 N o Y W 5 n Z W Q g V H l w Z S 5 7 V G 9 0 Y W x f c m V h Z E N h c m R B Y 2 N v d W 5 0 T G l z d C w x N j h 9 J n F 1 b 3 Q 7 L C Z x d W 9 0 O 1 N l Y 3 R p b 2 4 x L 1 J l c G 9 y d E t Q S V 9 O T 1 J U S F 8 y M D I w M D F f Q l B F U i 9 D a G F u Z 2 V k I F R 5 c G U u e 1 R v d G F s X 3 J l Y W R D Y X J k Q W N j b 3 V u d F R y Y W 5 z Y W N 0 a W 9 u T G l z d C w x N j l 9 J n F 1 b 3 Q 7 L C Z x d W 9 0 O 1 N l Y 3 R p b 2 4 x L 1 J l c G 9 y d E t Q S V 9 O T 1 J U S F 8 y M D I w M D F f Q l B F U i 9 D a G F u Z 2 V k I F R 5 c G U u e 1 R v d G F s X 3 J l d H J p Z X Z l Q X N w c 3 B z L D E 3 M H 0 m c X V v d D s s J n F 1 b 3 Q 7 U 2 V j d G l v b j E v U m V w b 3 J 0 S 1 B J X 0 5 P U l R I X z I w M j A w M V 9 C U E V S L 0 N o Y W 5 n Z W Q g V H l w Z S 5 7 V G 9 0 Y W x f d X B k Y X R l Q 2 9 u c 2 V u d C w x N z F 9 J n F 1 b 3 Q 7 L C Z x d W 9 0 O 1 N l Y 3 R p b 2 4 x L 1 J l c G 9 y d E t Q S V 9 O T 1 J U S F 8 y M D I w M D F f Q l B F U i 9 D a G F u Z 2 V k I F R 5 c G U u e 1 R v d G F s X 3 V w Z G F 0 Z V B h e W 1 l b n R S Z X N v d X J j Z S w x N z J 9 J n F 1 b 3 Q 7 L C Z x d W 9 0 O 1 N l Y 3 R p b 2 4 x L 1 J l c G 9 y d E t Q S V 9 O T 1 J U S F 8 y M D I w M D F f Q l B F U i 9 D a G F u Z 2 V k I F R 5 c G U u e 1 R v d G F s X 3 V w Z G F 0 Z V B l c m l v Z G l j U G F 5 b W V u d F J l c 2 9 1 c m N l L D E 3 M 3 0 m c X V v d D s s J n F 1 b 3 Q 7 U 2 V j d G l v b j E v U m V w b 3 J 0 S 1 B J X 0 5 P U l R I X z I w M j A w M V 9 C U E V S L 0 N o Y W 5 n Z W Q g V H l w Z S 5 7 Z H V y Y X R h T W V k a W F f Y 2 9 u Z m l y b W F 0 a W 9 u T 2 Z G d W 5 k c y w x N z R 9 J n F 1 b 3 Q 7 L C Z x d W 9 0 O 1 N l Y 3 R p b 2 4 x L 1 J l c G 9 y d E t Q S V 9 O T 1 J U S F 8 y M D I w M D F f Q l B F U i 9 D a G F u Z 2 V k I F R 5 c G U u e 2 R 1 c m F 0 Y U 1 l Z G l h X 2 R l b G V 0 Z U N v b n N l b n Q s M T c 1 f S Z x d W 9 0 O y w m c X V v d D t T Z W N 0 a W 9 u M S 9 S Z X B v c n R L U E l f T k 9 S V E h f M j A y M D A x X 0 J Q R V I v Q 2 h h b m d l Z C B U e X B l L n t k d X J h d G F N Z W R p Y V 9 l c 3 R h Y m x p c 2 h D b 2 5 z Z W 5 0 L D E 3 N n 0 m c X V v d D s s J n F 1 b 3 Q 7 U 2 V j d G l v b j E v U m V w b 3 J 0 S 1 B J X 0 5 P U l R I X z I w M j A w M V 9 C U E V S L 0 N o Y W 5 n Z W Q g V H l w Z S 5 7 Z H V y Y X R h T W V k a W F f Z 2 V 0 Q 2 9 u c 2 V u d C w x N z d 9 J n F 1 b 3 Q 7 L C Z x d W 9 0 O 1 N l Y 3 R p b 2 4 x L 1 J l c G 9 y d E t Q S V 9 O T 1 J U S F 8 y M D I w M D F f Q l B F U i 9 D a G F u Z 2 V k I F R 5 c G U u e 2 R 1 c m F 0 Y U 1 l Z G l h X 2 d l d E N v b n N l b n R T d G F 0 d X M s M T c 4 f S Z x d W 9 0 O y w m c X V v d D t T Z W N 0 a W 9 u M S 9 S Z X B v c n R L U E l f T k 9 S V E h f M j A y M D A x X 0 J Q R V I v Q 2 h h b m d l Z C B U e X B l L n t k d X J h d G F N Z W R p Y V 9 n Z X R Q Y X l t Z W 5 0 U m V x d W V z d C w x N z l 9 J n F 1 b 3 Q 7 L C Z x d W 9 0 O 1 N l Y 3 R p b 2 4 x L 1 J l c G 9 y d E t Q S V 9 O T 1 J U S F 8 y M D I w M D F f Q l B F U i 9 D a G F u Z 2 V k I F R 5 c G U u e 2 R 1 c m F 0 Y U 1 l Z G l h X 2 d l d F B h e W 1 l b n R T d G F 0 d X N S Z X F 1 Z X N 0 L D E 4 M H 0 m c X V v d D s s J n F 1 b 3 Q 7 U 2 V j d G l v b j E v U m V w b 3 J 0 S 1 B J X 0 5 P U l R I X z I w M j A w M V 9 C U E V S L 0 N o Y W 5 n Z W Q g V H l w Z S 5 7 Z H V y Y X R h T W V k a W F f Z 2 V 0 U G V y a W 9 k a W N Q Y X l t Z W 5 0 U m V x d W V z d C w x O D F 9 J n F 1 b 3 Q 7 L C Z x d W 9 0 O 1 N l Y 3 R p b 2 4 x L 1 J l c G 9 y d E t Q S V 9 O T 1 J U S F 8 y M D I w M D F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y M D A x X 0 J Q R V I v Q 2 h h b m d l Z C B U e X B l L n t k d X J h d G F N Z W R p Y V 9 w Y X l t Z W 5 0 S W 5 p d G l h d G l v b l J l c X V l c 3 Q s M T g z f S Z x d W 9 0 O y w m c X V v d D t T Z W N 0 a W 9 u M S 9 S Z X B v c n R L U E l f T k 9 S V E h f M j A y M D A x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I w M D F f Q l B F U i 9 D a G F u Z 2 V k I F R 5 c G U u e 2 R 1 c m F 0 Y U 1 l Z G l h X 3 J l Y W R B Y 2 N v d W 5 0 Q m F s Y W 5 j Z S w x O D V 9 J n F 1 b 3 Q 7 L C Z x d W 9 0 O 1 N l Y 3 R p b 2 4 x L 1 J l c G 9 y d E t Q S V 9 O T 1 J U S F 8 y M D I w M D F f Q l B F U i 9 D a G F u Z 2 V k I F R 5 c G U u e 2 R 1 c m F 0 Y U 1 l Z G l h X 3 J l Y W R B Y 2 N v d W 5 0 R G V 0 Y W l s c y w x O D Z 9 J n F 1 b 3 Q 7 L C Z x d W 9 0 O 1 N l Y 3 R p b 2 4 x L 1 J l c G 9 y d E t Q S V 9 O T 1 J U S F 8 y M D I w M D F f Q l B F U i 9 D a G F u Z 2 V k I F R 5 c G U u e 2 R 1 c m F 0 Y U 1 l Z G l h X 3 J l Y W R B Y 2 N v d W 5 0 T G l z d C w x O D d 9 J n F 1 b 3 Q 7 L C Z x d W 9 0 O 1 N l Y 3 R p b 2 4 x L 1 J l c G 9 y d E t Q S V 9 O T 1 J U S F 8 y M D I w M D F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j A w M V 9 C U E V S L 0 N o Y W 5 n Z W Q g V H l w Z S 5 7 Z H V y Y X R h T W V k a W F f c m V h Z E F j Y 2 9 1 b n R U c m F u c 2 F j d G l v b k x p c 3 Q s M T g 5 f S Z x d W 9 0 O y w m c X V v d D t T Z W N 0 a W 9 u M S 9 S Z X B v c n R L U E l f T k 9 S V E h f M j A y M D A x X 0 J Q R V I v Q 2 h h b m d l Z C B U e X B l L n t k d X J h d G F N Z W R p Y V 9 y Z W F k Q 2 F y Z E F j Y 2 9 1 b n R C Y W x h b m N l c y w x O T B 9 J n F 1 b 3 Q 7 L C Z x d W 9 0 O 1 N l Y 3 R p b 2 4 x L 1 J l c G 9 y d E t Q S V 9 O T 1 J U S F 8 y M D I w M D F f Q l B F U i 9 D a G F u Z 2 V k I F R 5 c G U u e 2 R 1 c m F 0 Y U 1 l Z G l h X 3 J l Y W R D Y X J k Q W N j b 3 V u d E R l d G F p b H M s M T k x f S Z x d W 9 0 O y w m c X V v d D t T Z W N 0 a W 9 u M S 9 S Z X B v c n R L U E l f T k 9 S V E h f M j A y M D A x X 0 J Q R V I v Q 2 h h b m d l Z C B U e X B l L n t k d X J h d G F N Z W R p Y V 9 y Z W F k Q 2 F y Z E F j Y 2 9 1 b n R M a X N 0 L D E 5 M n 0 m c X V v d D s s J n F 1 b 3 Q 7 U 2 V j d G l v b j E v U m V w b 3 J 0 S 1 B J X 0 5 P U l R I X z I w M j A w M V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j A w M V 9 C U E V S L 0 N o Y W 5 n Z W Q g V H l w Z S 5 7 Z H V y Y X R h T W V k a W F f c m V 0 c m l l d m V B c 3 B z c H M s M T k 0 f S Z x d W 9 0 O y w m c X V v d D t T Z W N 0 a W 9 u M S 9 S Z X B v c n R L U E l f T k 9 S V E h f M j A y M D A x X 0 J Q R V I v Q 2 h h b m d l Z C B U e X B l L n t k d X J h d G F N Z W R p Y V 9 1 c G R h d G V D b 2 5 z Z W 5 0 L D E 5 N X 0 m c X V v d D s s J n F 1 b 3 Q 7 U 2 V j d G l v b j E v U m V w b 3 J 0 S 1 B J X 0 5 P U l R I X z I w M j A w M V 9 C U E V S L 0 N o Y W 5 n Z W Q g V H l w Z S 5 7 Z H V y Y X R h T W V k a W F f d X B k Y X R l U G F 5 b W V u d F J l c 2 9 1 c m N l L D E 5 N n 0 m c X V v d D s s J n F 1 b 3 Q 7 U 2 V j d G l v b j E v U m V w b 3 J 0 S 1 B J X 0 5 P U l R I X z I w M j A w M V 9 C U E V S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1 J l c G 9 y d E t Q S V 9 O T 1 J U S F 8 y M D I w M D F f Q l B F U i 9 D a G F u Z 2 V k I F R 5 c G U u e 2 R h e S w w f S Z x d W 9 0 O y w m c X V v d D t T Z W N 0 a W 9 u M S 9 S Z X B v c n R L U E l f T k 9 S V E h f M j A y M D A x X 0 J Q R V I v Q 2 h h b m d l Z C B U e X B l L n t n c n V w c G 9 C Y W 5 j Y X J p b y w x f S Z x d W 9 0 O y w m c X V v d D t T Z W N 0 a W 9 u M S 9 S Z X B v c n R L U E l f T k 9 S V E h f M j A y M D A x X 0 J Q R V I v Q 2 h h b m d l Z C B U e X B l L n t h c 3 B z c E N v Z G U s M n 0 m c X V v d D s s J n F 1 b 3 Q 7 U 2 V j d G l v b j E v U m V w b 3 J 0 S 1 B J X 0 5 P U l R I X z I w M j A w M V 9 C U E V S L 0 N o Y W 5 n Z W Q g V H l w Z S 5 7 Z G 9 3 b n R p b W U s M 3 0 m c X V v d D s s J n F 1 b 3 Q 7 U 2 V j d G l v b j E v U m V w b 3 J 0 S 1 B J X 0 5 P U l R I X z I w M j A w M V 9 C U E V S L 0 N o Y W 5 n Z W Q g V H l w Z S 5 7 Z G 9 3 b n R p b W V f U G V y Y y w 0 f S Z x d W 9 0 O y w m c X V v d D t T Z W N 0 a W 9 u M S 9 S Z X B v c n R L U E l f T k 9 S V E h f M j A y M D A x X 0 J Q R V I v Q 2 h h b m d l Z C B U e X B l L n t 1 c H R p b W V f U G V y Y y w 1 f S Z x d W 9 0 O y w m c X V v d D t T Z W N 0 a W 9 u M S 9 S Z X B v c n R L U E l f T k 9 S V E h f M j A y M D A x X 0 J Q R V I v Q 2 h h b m d l Z C B U e X B l L n t J b m R p c 3 B v b m l i a W x p d G F f Y 2 9 u Z m l y b W F 0 a W 9 u T 2 Z G d W 5 k c y w 2 f S Z x d W 9 0 O y w m c X V v d D t T Z W N 0 a W 9 u M S 9 S Z X B v c n R L U E l f T k 9 S V E h f M j A y M D A x X 0 J Q R V I v Q 2 h h b m d l Z C B U e X B l L n t J b m R p c 3 B v b m l i a W x p d G F f Z G V s Z X R l Q 2 9 u c 2 V u d C w 3 f S Z x d W 9 0 O y w m c X V v d D t T Z W N 0 a W 9 u M S 9 S Z X B v c n R L U E l f T k 9 S V E h f M j A y M D A x X 0 J Q R V I v Q 2 h h b m d l Z C B U e X B l L n t J b m R p c 3 B v b m l i a W x p d G F f Z X N 0 Y W J s a X N o Q 2 9 u c 2 V u d C w 4 f S Z x d W 9 0 O y w m c X V v d D t T Z W N 0 a W 9 u M S 9 S Z X B v c n R L U E l f T k 9 S V E h f M j A y M D A x X 0 J Q R V I v Q 2 h h b m d l Z C B U e X B l L n t J b m R p c 3 B v b m l i a W x p d G F f Z 2 V 0 Q 2 9 u c 2 V u d C w 5 f S Z x d W 9 0 O y w m c X V v d D t T Z W N 0 a W 9 u M S 9 S Z X B v c n R L U E l f T k 9 S V E h f M j A y M D A x X 0 J Q R V I v Q 2 h h b m d l Z C B U e X B l L n t J b m R p c 3 B v b m l i a W x p d G F f Z 2 V 0 Q 2 9 u c 2 V u d F N 0 Y X R 1 c y w x M H 0 m c X V v d D s s J n F 1 b 3 Q 7 U 2 V j d G l v b j E v U m V w b 3 J 0 S 1 B J X 0 5 P U l R I X z I w M j A w M V 9 C U E V S L 0 N o Y W 5 n Z W Q g V H l w Z S 5 7 S W 5 k a X N w b 2 5 p Y m l s a X R h X 2 d l d F B h e W 1 l b n R S Z X F 1 Z X N 0 L D E x f S Z x d W 9 0 O y w m c X V v d D t T Z W N 0 a W 9 u M S 9 S Z X B v c n R L U E l f T k 9 S V E h f M j A y M D A x X 0 J Q R V I v Q 2 h h b m d l Z C B U e X B l L n t J b m R p c 3 B v b m l i a W x p d G F f Z 2 V 0 U G F 5 b W V u d F N 0 Y X R 1 c 1 J l c X V l c 3 Q s M T J 9 J n F 1 b 3 Q 7 L C Z x d W 9 0 O 1 N l Y 3 R p b 2 4 x L 1 J l c G 9 y d E t Q S V 9 O T 1 J U S F 8 y M D I w M D F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y M D A x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j A w M V 9 C U E V S L 0 N o Y W 5 n Z W Q g V H l w Z S 5 7 S W 5 k a X N w b 2 5 p Y m l s a X R h X 3 B h e W 1 l b n R J b m l 0 a W F 0 a W 9 u U m V x d W V z d C w x N X 0 m c X V v d D s s J n F 1 b 3 Q 7 U 2 V j d G l v b j E v U m V w b 3 J 0 S 1 B J X 0 5 P U l R I X z I w M j A w M V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y M D A x X 0 J Q R V I v Q 2 h h b m d l Z C B U e X B l L n t J b m R p c 3 B v b m l i a W x p d G F f c m V h Z E F j Y 2 9 1 b n R C Y W x h b m N l L D E 3 f S Z x d W 9 0 O y w m c X V v d D t T Z W N 0 a W 9 u M S 9 S Z X B v c n R L U E l f T k 9 S V E h f M j A y M D A x X 0 J Q R V I v Q 2 h h b m d l Z C B U e X B l L n t J b m R p c 3 B v b m l i a W x p d G F f c m V h Z E F j Y 2 9 1 b n R E Z X R h a W x z L D E 4 f S Z x d W 9 0 O y w m c X V v d D t T Z W N 0 a W 9 u M S 9 S Z X B v c n R L U E l f T k 9 S V E h f M j A y M D A x X 0 J Q R V I v Q 2 h h b m d l Z C B U e X B l L n t J b m R p c 3 B v b m l i a W x p d G F f c m V h Z E F j Y 2 9 1 b n R M a X N 0 L D E 5 f S Z x d W 9 0 O y w m c X V v d D t T Z W N 0 a W 9 u M S 9 S Z X B v c n R L U E l f T k 9 S V E h f M j A y M D A x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I w M D F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j A w M V 9 C U E V S L 0 N o Y W 5 n Z W Q g V H l w Z S 5 7 S W 5 k a X N w b 2 5 p Y m l s a X R h X 3 J l Y W R D Y X J k Q W N j b 3 V u d E J h b G F u Y 2 V z L D I y f S Z x d W 9 0 O y w m c X V v d D t T Z W N 0 a W 9 u M S 9 S Z X B v c n R L U E l f T k 9 S V E h f M j A y M D A x X 0 J Q R V I v Q 2 h h b m d l Z C B U e X B l L n t J b m R p c 3 B v b m l i a W x p d G F f c m V h Z E N h c m R B Y 2 N v d W 5 0 R G V 0 Y W l s c y w y M 3 0 m c X V v d D s s J n F 1 b 3 Q 7 U 2 V j d G l v b j E v U m V w b 3 J 0 S 1 B J X 0 5 P U l R I X z I w M j A w M V 9 C U E V S L 0 N o Y W 5 n Z W Q g V H l w Z S 5 7 S W 5 k a X N w b 2 5 p Y m l s a X R h X 3 J l Y W R D Y X J k Q W N j b 3 V u d E x p c 3 Q s M j R 9 J n F 1 b 3 Q 7 L C Z x d W 9 0 O 1 N l Y 3 R p b 2 4 x L 1 J l c G 9 y d E t Q S V 9 O T 1 J U S F 8 y M D I w M D F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I w M D F f Q l B F U i 9 D a G F u Z 2 V k I F R 5 c G U u e 0 l u Z G l z c G 9 u a W J p b G l 0 Y V 9 y Z X R y a W V 2 Z U F z c H N w c y w y N n 0 m c X V v d D s s J n F 1 b 3 Q 7 U 2 V j d G l v b j E v U m V w b 3 J 0 S 1 B J X 0 5 P U l R I X z I w M j A w M V 9 C U E V S L 0 N o Y W 5 n Z W Q g V H l w Z S 5 7 S W 5 k a X N w b 2 5 p Y m l s a X R h X 3 V w Z G F 0 Z U N v b n N l b n Q s M j d 9 J n F 1 b 3 Q 7 L C Z x d W 9 0 O 1 N l Y 3 R p b 2 4 x L 1 J l c G 9 y d E t Q S V 9 O T 1 J U S F 8 y M D I w M D F f Q l B F U i 9 D a G F u Z 2 V k I F R 5 c G U u e 0 l u Z G l z c G 9 u a W J p b G l 0 Y V 9 1 c G R h d G V Q Y X l t Z W 5 0 U m V z b 3 V y Y 2 U s M j h 9 J n F 1 b 3 Q 7 L C Z x d W 9 0 O 1 N l Y 3 R p b 2 4 x L 1 J l c G 9 y d E t Q S V 9 O T 1 J U S F 8 y M D I w M D F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j A w M V 9 C U E V S L 0 N o Y W 5 n Z W Q g V H l w Z S 5 7 S W 5 k a X N w b 2 5 p Y m l s a X R h X 1 B l c m N f Y 2 9 u Z m l y b W F 0 a W 9 u T 2 Z G d W 5 k c y w z M H 0 m c X V v d D s s J n F 1 b 3 Q 7 U 2 V j d G l v b j E v U m V w b 3 J 0 S 1 B J X 0 5 P U l R I X z I w M j A w M V 9 C U E V S L 0 N o Y W 5 n Z W Q g V H l w Z S 5 7 S W 5 k a X N w b 2 5 p Y m l s a X R h X 1 B l c m N f Z G V s Z X R l Q 2 9 u c 2 V u d C w z M X 0 m c X V v d D s s J n F 1 b 3 Q 7 U 2 V j d G l v b j E v U m V w b 3 J 0 S 1 B J X 0 5 P U l R I X z I w M j A w M V 9 C U E V S L 0 N o Y W 5 n Z W Q g V H l w Z S 5 7 S W 5 k a X N w b 2 5 p Y m l s a X R h X 1 B l c m N f Z X N 0 Y W J s a X N o Q 2 9 u c 2 V u d C w z M n 0 m c X V v d D s s J n F 1 b 3 Q 7 U 2 V j d G l v b j E v U m V w b 3 J 0 S 1 B J X 0 5 P U l R I X z I w M j A w M V 9 C U E V S L 0 N o Y W 5 n Z W Q g V H l w Z S 5 7 S W 5 k a X N w b 2 5 p Y m l s a X R h X 1 B l c m N f Z 2 V 0 Q 2 9 u c 2 V u d C w z M 3 0 m c X V v d D s s J n F 1 b 3 Q 7 U 2 V j d G l v b j E v U m V w b 3 J 0 S 1 B J X 0 5 P U l R I X z I w M j A w M V 9 C U E V S L 0 N o Y W 5 n Z W Q g V H l w Z S 5 7 S W 5 k a X N w b 2 5 p Y m l s a X R h X 1 B l c m N f Z 2 V 0 Q 2 9 u c 2 V u d F N 0 Y X R 1 c y w z N H 0 m c X V v d D s s J n F 1 b 3 Q 7 U 2 V j d G l v b j E v U m V w b 3 J 0 S 1 B J X 0 5 P U l R I X z I w M j A w M V 9 C U E V S L 0 N o Y W 5 n Z W Q g V H l w Z S 5 7 S W 5 k a X N w b 2 5 p Y m l s a X R h X 1 B l c m N f Z 2 V 0 U G F 5 b W V u d F J l c X V l c 3 Q s M z V 9 J n F 1 b 3 Q 7 L C Z x d W 9 0 O 1 N l Y 3 R p b 2 4 x L 1 J l c G 9 y d E t Q S V 9 O T 1 J U S F 8 y M D I w M D F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y M D A x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y M D A x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y M D A x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I w M D F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y M D A x X 0 J Q R V I v Q 2 h h b m d l Z C B U e X B l L n t J b m R p c 3 B v b m l i a W x p d G F f U G V y Y 1 9 y Z W F k Q W N j b 3 V u d E J h b G F u Y 2 U s N D F 9 J n F 1 b 3 Q 7 L C Z x d W 9 0 O 1 N l Y 3 R p b 2 4 x L 1 J l c G 9 y d E t Q S V 9 O T 1 J U S F 8 y M D I w M D F f Q l B F U i 9 D a G F u Z 2 V k I F R 5 c G U u e 0 l u Z G l z c G 9 u a W J p b G l 0 Y V 9 Q Z X J j X 3 J l Y W R B Y 2 N v d W 5 0 R G V 0 Y W l s c y w 0 M n 0 m c X V v d D s s J n F 1 b 3 Q 7 U 2 V j d G l v b j E v U m V w b 3 J 0 S 1 B J X 0 5 P U l R I X z I w M j A w M V 9 C U E V S L 0 N o Y W 5 n Z W Q g V H l w Z S 5 7 S W 5 k a X N w b 2 5 p Y m l s a X R h X 1 B l c m N f c m V h Z E F j Y 2 9 1 b n R M a X N 0 L D Q z f S Z x d W 9 0 O y w m c X V v d D t T Z W N 0 a W 9 u M S 9 S Z X B v c n R L U E l f T k 9 S V E h f M j A y M D A x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j A w M V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I w M D F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y M D A x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y M D A x X 0 J Q R V I v Q 2 h h b m d l Z C B U e X B l L n t J b m R p c 3 B v b m l i a W x p d G F f U G V y Y 1 9 y Z W F k Q 2 F y Z E F j Y 2 9 1 b n R M a X N 0 L D Q 4 f S Z x d W 9 0 O y w m c X V v d D t T Z W N 0 a W 9 u M S 9 S Z X B v c n R L U E l f T k 9 S V E h f M j A y M D A x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I w M D F f Q l B F U i 9 D a G F u Z 2 V k I F R 5 c G U u e 0 l u Z G l z c G 9 u a W J p b G l 0 Y V 9 Q Z X J j X 3 J l d H J p Z X Z l Q X N w c 3 B z L D U w f S Z x d W 9 0 O y w m c X V v d D t T Z W N 0 a W 9 u M S 9 S Z X B v c n R L U E l f T k 9 S V E h f M j A y M D A x X 0 J Q R V I v Q 2 h h b m d l Z C B U e X B l L n t J b m R p c 3 B v b m l i a W x p d G F f U G V y Y 1 9 1 c G R h d G V D b 2 5 z Z W 5 0 L D U x f S Z x d W 9 0 O y w m c X V v d D t T Z W N 0 a W 9 u M S 9 S Z X B v c n R L U E l f T k 9 S V E h f M j A y M D A x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I w M D F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y M D A x X 0 J Q R V I v Q 2 h h b m d l Z C B U e X B l L n t P S 1 9 j b 2 5 m a X J t Y X R p b 2 5 P Z k Z 1 b m R z L D U 0 f S Z x d W 9 0 O y w m c X V v d D t T Z W N 0 a W 9 u M S 9 S Z X B v c n R L U E l f T k 9 S V E h f M j A y M D A x X 0 J Q R V I v Q 2 h h b m d l Z C B U e X B l L n t P S 1 9 k Z W x l d G V D b 2 5 z Z W 5 0 L D U 1 f S Z x d W 9 0 O y w m c X V v d D t T Z W N 0 a W 9 u M S 9 S Z X B v c n R L U E l f T k 9 S V E h f M j A y M D A x X 0 J Q R V I v Q 2 h h b m d l Z C B U e X B l L n t P S 1 9 l c 3 R h Y m x p c 2 h D b 2 5 z Z W 5 0 L D U 2 f S Z x d W 9 0 O y w m c X V v d D t T Z W N 0 a W 9 u M S 9 S Z X B v c n R L U E l f T k 9 S V E h f M j A y M D A x X 0 J Q R V I v Q 2 h h b m d l Z C B U e X B l L n t P S 1 9 n Z X R D b 2 5 z Z W 5 0 L D U 3 f S Z x d W 9 0 O y w m c X V v d D t T Z W N 0 a W 9 u M S 9 S Z X B v c n R L U E l f T k 9 S V E h f M j A y M D A x X 0 J Q R V I v Q 2 h h b m d l Z C B U e X B l L n t P S 1 9 n Z X R D b 2 5 z Z W 5 0 U 3 R h d H V z L D U 4 f S Z x d W 9 0 O y w m c X V v d D t T Z W N 0 a W 9 u M S 9 S Z X B v c n R L U E l f T k 9 S V E h f M j A y M D A x X 0 J Q R V I v Q 2 h h b m d l Z C B U e X B l L n t P S 1 9 n Z X R Q Y X l t Z W 5 0 U m V x d W V z d C w 1 O X 0 m c X V v d D s s J n F 1 b 3 Q 7 U 2 V j d G l v b j E v U m V w b 3 J 0 S 1 B J X 0 5 P U l R I X z I w M j A w M V 9 C U E V S L 0 N o Y W 5 n Z W Q g V H l w Z S 5 7 T 0 t f Z 2 V 0 U G F 5 b W V u d F N 0 Y X R 1 c 1 J l c X V l c 3 Q s N j B 9 J n F 1 b 3 Q 7 L C Z x d W 9 0 O 1 N l Y 3 R p b 2 4 x L 1 J l c G 9 y d E t Q S V 9 O T 1 J U S F 8 y M D I w M D F f Q l B F U i 9 D a G F u Z 2 V k I F R 5 c G U u e 0 9 L X 2 d l d F B l c m l v Z G l j U G F 5 b W V u d F J l c X V l c 3 Q s N j F 9 J n F 1 b 3 Q 7 L C Z x d W 9 0 O 1 N l Y 3 R p b 2 4 x L 1 J l c G 9 y d E t Q S V 9 O T 1 J U S F 8 y M D I w M D F f Q l B F U i 9 D a G F u Z 2 V k I F R 5 c G U u e 0 9 L X 2 d l d F B l c m l v Z G l j U G F 5 b W V u d F N 0 Y X R 1 c 1 J l c X V l c 3 Q s N j J 9 J n F 1 b 3 Q 7 L C Z x d W 9 0 O 1 N l Y 3 R p b 2 4 x L 1 J l c G 9 y d E t Q S V 9 O T 1 J U S F 8 y M D I w M D F f Q l B F U i 9 D a G F u Z 2 V k I F R 5 c G U u e 0 9 L X 3 B h e W 1 l b n R J b m l 0 a W F 0 a W 9 u U m V x d W V z d C w 2 M 3 0 m c X V v d D s s J n F 1 b 3 Q 7 U 2 V j d G l v b j E v U m V w b 3 J 0 S 1 B J X 0 5 P U l R I X z I w M j A w M V 9 C U E V S L 0 N o Y W 5 n Z W Q g V H l w Z S 5 7 T 0 t f c G V y a W 9 k a W N Q Y X l t Z W 5 0 S W 5 p d G l h d G l v b l J l c X V l c 3 Q s N j R 9 J n F 1 b 3 Q 7 L C Z x d W 9 0 O 1 N l Y 3 R p b 2 4 x L 1 J l c G 9 y d E t Q S V 9 O T 1 J U S F 8 y M D I w M D F f Q l B F U i 9 D a G F u Z 2 V k I F R 5 c G U u e 0 9 L X 3 J l Y W R B Y 2 N v d W 5 0 Q m F s Y W 5 j Z S w 2 N X 0 m c X V v d D s s J n F 1 b 3 Q 7 U 2 V j d G l v b j E v U m V w b 3 J 0 S 1 B J X 0 5 P U l R I X z I w M j A w M V 9 C U E V S L 0 N o Y W 5 n Z W Q g V H l w Z S 5 7 T 0 t f c m V h Z E F j Y 2 9 1 b n R E Z X R h a W x z L D Y 2 f S Z x d W 9 0 O y w m c X V v d D t T Z W N 0 a W 9 u M S 9 S Z X B v c n R L U E l f T k 9 S V E h f M j A y M D A x X 0 J Q R V I v Q 2 h h b m d l Z C B U e X B l L n t P S 1 9 y Z W F k Q W N j b 3 V u d E x p c 3 Q s N j d 9 J n F 1 b 3 Q 7 L C Z x d W 9 0 O 1 N l Y 3 R p b 2 4 x L 1 J l c G 9 y d E t Q S V 9 O T 1 J U S F 8 y M D I w M D F f Q l B F U i 9 D a G F u Z 2 V k I F R 5 c G U u e 0 9 L X 3 J l Y W R B Y 2 N v d W 5 0 V H J h b n N h Y 3 R p b 2 5 E Z X R h a W x z L D Y 4 f S Z x d W 9 0 O y w m c X V v d D t T Z W N 0 a W 9 u M S 9 S Z X B v c n R L U E l f T k 9 S V E h f M j A y M D A x X 0 J Q R V I v Q 2 h h b m d l Z C B U e X B l L n t P S 1 9 y Z W F k Q W N j b 3 V u d F R y Y W 5 z Y W N 0 a W 9 u T G l z d C w 2 O X 0 m c X V v d D s s J n F 1 b 3 Q 7 U 2 V j d G l v b j E v U m V w b 3 J 0 S 1 B J X 0 5 P U l R I X z I w M j A w M V 9 C U E V S L 0 N o Y W 5 n Z W Q g V H l w Z S 5 7 T 0 t f c m V h Z E N h c m R B Y 2 N v d W 5 0 Q m F s Y W 5 j Z X M s N z B 9 J n F 1 b 3 Q 7 L C Z x d W 9 0 O 1 N l Y 3 R p b 2 4 x L 1 J l c G 9 y d E t Q S V 9 O T 1 J U S F 8 y M D I w M D F f Q l B F U i 9 D a G F u Z 2 V k I F R 5 c G U u e 0 9 L X 3 J l Y W R D Y X J k Q W N j b 3 V u d E R l d G F p b H M s N z F 9 J n F 1 b 3 Q 7 L C Z x d W 9 0 O 1 N l Y 3 R p b 2 4 x L 1 J l c G 9 y d E t Q S V 9 O T 1 J U S F 8 y M D I w M D F f Q l B F U i 9 D a G F u Z 2 V k I F R 5 c G U u e 0 9 L X 3 J l Y W R D Y X J k Q W N j b 3 V u d E x p c 3 Q s N z J 9 J n F 1 b 3 Q 7 L C Z x d W 9 0 O 1 N l Y 3 R p b 2 4 x L 1 J l c G 9 y d E t Q S V 9 O T 1 J U S F 8 y M D I w M D F f Q l B F U i 9 D a G F u Z 2 V k I F R 5 c G U u e 0 9 L X 3 J l Y W R D Y X J k Q W N j b 3 V u d F R y Y W 5 z Y W N 0 a W 9 u T G l z d C w 3 M 3 0 m c X V v d D s s J n F 1 b 3 Q 7 U 2 V j d G l v b j E v U m V w b 3 J 0 S 1 B J X 0 5 P U l R I X z I w M j A w M V 9 C U E V S L 0 N o Y W 5 n Z W Q g V H l w Z S 5 7 T 0 t f c m V 0 c m l l d m V B c 3 B z c H M s N z R 9 J n F 1 b 3 Q 7 L C Z x d W 9 0 O 1 N l Y 3 R p b 2 4 x L 1 J l c G 9 y d E t Q S V 9 O T 1 J U S F 8 y M D I w M D F f Q l B F U i 9 D a G F u Z 2 V k I F R 5 c G U u e 0 9 L X 3 V w Z G F 0 Z U N v b n N l b n Q s N z V 9 J n F 1 b 3 Q 7 L C Z x d W 9 0 O 1 N l Y 3 R p b 2 4 x L 1 J l c G 9 y d E t Q S V 9 O T 1 J U S F 8 y M D I w M D F f Q l B F U i 9 D a G F u Z 2 V k I F R 5 c G U u e 0 9 L X 3 V w Z G F 0 Z V B h e W 1 l b n R S Z X N v d X J j Z S w 3 N n 0 m c X V v d D s s J n F 1 b 3 Q 7 U 2 V j d G l v b j E v U m V w b 3 J 0 S 1 B J X 0 5 P U l R I X z I w M j A w M V 9 C U E V S L 0 N o Y W 5 n Z W Q g V H l w Z S 5 7 T 0 t f d X B k Y X R l U G V y a W 9 k a W N Q Y X l t Z W 5 0 U m V z b 3 V y Y 2 U s N z d 9 J n F 1 b 3 Q 7 L C Z x d W 9 0 O 1 N l Y 3 R p b 2 4 x L 1 J l c G 9 y d E t Q S V 9 O T 1 J U S F 8 y M D I w M D F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y M D A x X 0 J Q R V I v Q 2 h h b m d l Z C B U e X B l L n t Q c m 9 i b G V t Y U F w c G x p Y 2 F 0 a X Z v X 1 B l c m N f Z G V s Z X R l Q 2 9 u c 2 V u d C w 3 O X 0 m c X V v d D s s J n F 1 b 3 Q 7 U 2 V j d G l v b j E v U m V w b 3 J 0 S 1 B J X 0 5 P U l R I X z I w M j A w M V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I w M D F f Q l B F U i 9 D a G F u Z 2 V k I F R 5 c G U u e 1 B y b 2 J s Z W 1 h Q X B w b G l j Y X R p d m 9 f U G V y Y 1 9 n Z X R D b 2 5 z Z W 5 0 L D g x f S Z x d W 9 0 O y w m c X V v d D t T Z W N 0 a W 9 u M S 9 S Z X B v c n R L U E l f T k 9 S V E h f M j A y M D A x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j A w M V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y M D A x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I w M D F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y M D A x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j A w M V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j A w M V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y M D A x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y M D A x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y M D A x X 0 J Q R V I v Q 2 h h b m d l Z C B U e X B l L n t Q c m 9 i b G V t Y U F w c G x p Y 2 F 0 a X Z v X 1 B l c m N f c m V h Z E F j Y 2 9 1 b n R M a X N 0 L D k x f S Z x d W 9 0 O y w m c X V v d D t T Z W N 0 a W 9 u M S 9 S Z X B v c n R L U E l f T k 9 S V E h f M j A y M D A x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I w M D F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j A w M V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y M D A x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j A w M V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I w M D F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I w M D F f Q l B F U i 9 D a G F u Z 2 V k I F R 5 c G U u e 1 B y b 2 J s Z W 1 h Q X B w b G l j Y X R p d m 9 f U G V y Y 1 9 y Z X R y a W V 2 Z U F z c H N w c y w 5 O H 0 m c X V v d D s s J n F 1 b 3 Q 7 U 2 V j d G l v b j E v U m V w b 3 J 0 S 1 B J X 0 5 P U l R I X z I w M j A w M V 9 C U E V S L 0 N o Y W 5 n Z W Q g V H l w Z S 5 7 U H J v Y m x l b W F B c H B s a W N h d G l 2 b 1 9 Q Z X J j X 3 V w Z G F 0 Z U N v b n N l b n Q s O T l 9 J n F 1 b 3 Q 7 L C Z x d W 9 0 O 1 N l Y 3 R p b 2 4 x L 1 J l c G 9 y d E t Q S V 9 O T 1 J U S F 8 y M D I w M D F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y M D A x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y M D A x X 0 J Q R V I v Q 2 h h b m d l Z C B U e X B l L n t Q c m 9 i b G V t Y U F w c G x p Y 2 F 0 a X Z v X 2 N v b m Z p c m 1 h d G l v b k 9 m R n V u Z H M s M T A y f S Z x d W 9 0 O y w m c X V v d D t T Z W N 0 a W 9 u M S 9 S Z X B v c n R L U E l f T k 9 S V E h f M j A y M D A x X 0 J Q R V I v Q 2 h h b m d l Z C B U e X B l L n t Q c m 9 i b G V t Y U F w c G x p Y 2 F 0 a X Z v X 2 R l b G V 0 Z U N v b n N l b n Q s M T A z f S Z x d W 9 0 O y w m c X V v d D t T Z W N 0 a W 9 u M S 9 S Z X B v c n R L U E l f T k 9 S V E h f M j A y M D A x X 0 J Q R V I v Q 2 h h b m d l Z C B U e X B l L n t Q c m 9 i b G V t Y U F w c G x p Y 2 F 0 a X Z v X 2 V z d G F i b G l z a E N v b n N l b n Q s M T A 0 f S Z x d W 9 0 O y w m c X V v d D t T Z W N 0 a W 9 u M S 9 S Z X B v c n R L U E l f T k 9 S V E h f M j A y M D A x X 0 J Q R V I v Q 2 h h b m d l Z C B U e X B l L n t Q c m 9 i b G V t Y U F w c G x p Y 2 F 0 a X Z v X 2 d l d E N v b n N l b n Q s M T A 1 f S Z x d W 9 0 O y w m c X V v d D t T Z W N 0 a W 9 u M S 9 S Z X B v c n R L U E l f T k 9 S V E h f M j A y M D A x X 0 J Q R V I v Q 2 h h b m d l Z C B U e X B l L n t Q c m 9 i b G V t Y U F w c G x p Y 2 F 0 a X Z v X 2 d l d E N v b n N l b n R T d G F 0 d X M s M T A 2 f S Z x d W 9 0 O y w m c X V v d D t T Z W N 0 a W 9 u M S 9 S Z X B v c n R L U E l f T k 9 S V E h f M j A y M D A x X 0 J Q R V I v Q 2 h h b m d l Z C B U e X B l L n t Q c m 9 i b G V t Y U F w c G x p Y 2 F 0 a X Z v X 2 d l d F B h e W 1 l b n R S Z X F 1 Z X N 0 L D E w N 3 0 m c X V v d D s s J n F 1 b 3 Q 7 U 2 V j d G l v b j E v U m V w b 3 J 0 S 1 B J X 0 5 P U l R I X z I w M j A w M V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I w M D F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I w M D F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I w M D F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j A w M V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I w M D F f Q l B F U i 9 D a G F u Z 2 V k I F R 5 c G U u e 1 B y b 2 J s Z W 1 h Q X B w b G l j Y X R p d m 9 f c m V h Z E F j Y 2 9 1 b n R C Y W x h b m N l L D E x M 3 0 m c X V v d D s s J n F 1 b 3 Q 7 U 2 V j d G l v b j E v U m V w b 3 J 0 S 1 B J X 0 5 P U l R I X z I w M j A w M V 9 C U E V S L 0 N o Y W 5 n Z W Q g V H l w Z S 5 7 U H J v Y m x l b W F B c H B s a W N h d G l 2 b 1 9 y Z W F k Q W N j b 3 V u d E R l d G F p b H M s M T E 0 f S Z x d W 9 0 O y w m c X V v d D t T Z W N 0 a W 9 u M S 9 S Z X B v c n R L U E l f T k 9 S V E h f M j A y M D A x X 0 J Q R V I v Q 2 h h b m d l Z C B U e X B l L n t Q c m 9 i b G V t Y U F w c G x p Y 2 F 0 a X Z v X 3 J l Y W R B Y 2 N v d W 5 0 T G l z d C w x M T V 9 J n F 1 b 3 Q 7 L C Z x d W 9 0 O 1 N l Y 3 R p b 2 4 x L 1 J l c G 9 y d E t Q S V 9 O T 1 J U S F 8 y M D I w M D F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y M D A x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j A w M V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I w M D F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I w M D F f Q l B F U i 9 D a G F u Z 2 V k I F R 5 c G U u e 1 B y b 2 J s Z W 1 h Q X B w b G l j Y X R p d m 9 f c m V h Z E N h c m R B Y 2 N v d W 5 0 T G l z d C w x M j B 9 J n F 1 b 3 Q 7 L C Z x d W 9 0 O 1 N l Y 3 R p b 2 4 x L 1 J l c G 9 y d E t Q S V 9 O T 1 J U S F 8 y M D I w M D F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j A w M V 9 C U E V S L 0 N o Y W 5 n Z W Q g V H l w Z S 5 7 U H J v Y m x l b W F B c H B s a W N h d G l 2 b 1 9 y Z X R y a W V 2 Z U F z c H N w c y w x M j J 9 J n F 1 b 3 Q 7 L C Z x d W 9 0 O 1 N l Y 3 R p b 2 4 x L 1 J l c G 9 y d E t Q S V 9 O T 1 J U S F 8 y M D I w M D F f Q l B F U i 9 D a G F u Z 2 V k I F R 5 c G U u e 1 B y b 2 J s Z W 1 h Q X B w b G l j Y X R p d m 9 f d X B k Y X R l Q 2 9 u c 2 V u d C w x M j N 9 J n F 1 b 3 Q 7 L C Z x d W 9 0 O 1 N l Y 3 R p b 2 4 x L 1 J l c G 9 y d E t Q S V 9 O T 1 J U S F 8 y M D I w M D F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j A w M V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I w M D F f Q l B F U i 9 D a G F u Z 2 V k I F R 5 c G U u e 1 B y b 2 J s Z W 1 h Q 2 x p Z W 5 0 X 2 N v b m Z p c m 1 h d G l v b k 9 m R n V u Z H M s M T I 2 f S Z x d W 9 0 O y w m c X V v d D t T Z W N 0 a W 9 u M S 9 S Z X B v c n R L U E l f T k 9 S V E h f M j A y M D A x X 0 J Q R V I v Q 2 h h b m d l Z C B U e X B l L n t Q c m 9 i b G V t Y U N s a W V u d F 9 k Z W x l d G V D b 2 5 z Z W 5 0 L D E y N 3 0 m c X V v d D s s J n F 1 b 3 Q 7 U 2 V j d G l v b j E v U m V w b 3 J 0 S 1 B J X 0 5 P U l R I X z I w M j A w M V 9 C U E V S L 0 N o Y W 5 n Z W Q g V H l w Z S 5 7 U H J v Y m x l b W F D b G l l b n R f Z X N 0 Y W J s a X N o Q 2 9 u c 2 V u d C w x M j h 9 J n F 1 b 3 Q 7 L C Z x d W 9 0 O 1 N l Y 3 R p b 2 4 x L 1 J l c G 9 y d E t Q S V 9 O T 1 J U S F 8 y M D I w M D F f Q l B F U i 9 D a G F u Z 2 V k I F R 5 c G U u e 1 B y b 2 J s Z W 1 h Q 2 x p Z W 5 0 X 2 d l d E N v b n N l b n Q s M T I 5 f S Z x d W 9 0 O y w m c X V v d D t T Z W N 0 a W 9 u M S 9 S Z X B v c n R L U E l f T k 9 S V E h f M j A y M D A x X 0 J Q R V I v Q 2 h h b m d l Z C B U e X B l L n t Q c m 9 i b G V t Y U N s a W V u d F 9 n Z X R D b 2 5 z Z W 5 0 U 3 R h d H V z L D E z M H 0 m c X V v d D s s J n F 1 b 3 Q 7 U 2 V j d G l v b j E v U m V w b 3 J 0 S 1 B J X 0 5 P U l R I X z I w M j A w M V 9 C U E V S L 0 N o Y W 5 n Z W Q g V H l w Z S 5 7 U H J v Y m x l b W F D b G l l b n R f Z 2 V 0 U G F 5 b W V u d F J l c X V l c 3 Q s M T M x f S Z x d W 9 0 O y w m c X V v d D t T Z W N 0 a W 9 u M S 9 S Z X B v c n R L U E l f T k 9 S V E h f M j A y M D A x X 0 J Q R V I v Q 2 h h b m d l Z C B U e X B l L n t Q c m 9 i b G V t Y U N s a W V u d F 9 n Z X R Q Y X l t Z W 5 0 U 3 R h d H V z U m V x d W V z d C w x M z J 9 J n F 1 b 3 Q 7 L C Z x d W 9 0 O 1 N l Y 3 R p b 2 4 x L 1 J l c G 9 y d E t Q S V 9 O T 1 J U S F 8 y M D I w M D F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y M D A x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j A w M V 9 C U E V S L 0 N o Y W 5 n Z W Q g V H l w Z S 5 7 U H J v Y m x l b W F D b G l l b n R f c G F 5 b W V u d E l u a X R p Y X R p b 2 5 S Z X F 1 Z X N 0 L D E z N X 0 m c X V v d D s s J n F 1 b 3 Q 7 U 2 V j d G l v b j E v U m V w b 3 J 0 S 1 B J X 0 5 P U l R I X z I w M j A w M V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y M D A x X 0 J Q R V I v Q 2 h h b m d l Z C B U e X B l L n t Q c m 9 i b G V t Y U N s a W V u d F 9 y Z W F k Q W N j b 3 V u d E J h b G F u Y 2 U s M T M 3 f S Z x d W 9 0 O y w m c X V v d D t T Z W N 0 a W 9 u M S 9 S Z X B v c n R L U E l f T k 9 S V E h f M j A y M D A x X 0 J Q R V I v Q 2 h h b m d l Z C B U e X B l L n t Q c m 9 i b G V t Y U N s a W V u d F 9 y Z W F k Q W N j b 3 V u d E R l d G F p b H M s M T M 4 f S Z x d W 9 0 O y w m c X V v d D t T Z W N 0 a W 9 u M S 9 S Z X B v c n R L U E l f T k 9 S V E h f M j A y M D A x X 0 J Q R V I v Q 2 h h b m d l Z C B U e X B l L n t Q c m 9 i b G V t Y U N s a W V u d F 9 y Z W F k Q W N j b 3 V u d E x p c 3 Q s M T M 5 f S Z x d W 9 0 O y w m c X V v d D t T Z W N 0 a W 9 u M S 9 S Z X B v c n R L U E l f T k 9 S V E h f M j A y M D A x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I w M D F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j A w M V 9 C U E V S L 0 N o Y W 5 n Z W Q g V H l w Z S 5 7 U H J v Y m x l b W F D b G l l b n R f c m V h Z E N h c m R B Y 2 N v d W 5 0 Q m F s Y W 5 j Z X M s M T Q y f S Z x d W 9 0 O y w m c X V v d D t T Z W N 0 a W 9 u M S 9 S Z X B v c n R L U E l f T k 9 S V E h f M j A y M D A x X 0 J Q R V I v Q 2 h h b m d l Z C B U e X B l L n t Q c m 9 i b G V t Y U N s a W V u d F 9 y Z W F k Q 2 F y Z E F j Y 2 9 1 b n R E Z X R h a W x z L D E 0 M 3 0 m c X V v d D s s J n F 1 b 3 Q 7 U 2 V j d G l v b j E v U m V w b 3 J 0 S 1 B J X 0 5 P U l R I X z I w M j A w M V 9 C U E V S L 0 N o Y W 5 n Z W Q g V H l w Z S 5 7 U H J v Y m x l b W F D b G l l b n R f c m V h Z E N h c m R B Y 2 N v d W 5 0 T G l z d C w x N D R 9 J n F 1 b 3 Q 7 L C Z x d W 9 0 O 1 N l Y 3 R p b 2 4 x L 1 J l c G 9 y d E t Q S V 9 O T 1 J U S F 8 y M D I w M D F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I w M D F f Q l B F U i 9 D a G F u Z 2 V k I F R 5 c G U u e 1 B y b 2 J s Z W 1 h Q 2 x p Z W 5 0 X 3 J l d H J p Z X Z l Q X N w c 3 B z L D E 0 N n 0 m c X V v d D s s J n F 1 b 3 Q 7 U 2 V j d G l v b j E v U m V w b 3 J 0 S 1 B J X 0 5 P U l R I X z I w M j A w M V 9 C U E V S L 0 N o Y W 5 n Z W Q g V H l w Z S 5 7 U H J v Y m x l b W F D b G l l b n R f d X B k Y X R l Q 2 9 u c 2 V u d C w x N D d 9 J n F 1 b 3 Q 7 L C Z x d W 9 0 O 1 N l Y 3 R p b 2 4 x L 1 J l c G 9 y d E t Q S V 9 O T 1 J U S F 8 y M D I w M D F f Q l B F U i 9 D a G F u Z 2 V k I F R 5 c G U u e 1 B y b 2 J s Z W 1 h Q 2 x p Z W 5 0 X 3 V w Z G F 0 Z V B h e W 1 l b n R S Z X N v d X J j Z S w x N D h 9 J n F 1 b 3 Q 7 L C Z x d W 9 0 O 1 N l Y 3 R p b 2 4 x L 1 J l c G 9 y d E t Q S V 9 O T 1 J U S F 8 y M D I w M D F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j A w M V 9 C U E V S L 0 N o Y W 5 n Z W Q g V H l w Z S 5 7 V G 9 0 Y W x f Y 2 9 u Z m l y b W F 0 a W 9 u T 2 Z G d W 5 k c y w x N T B 9 J n F 1 b 3 Q 7 L C Z x d W 9 0 O 1 N l Y 3 R p b 2 4 x L 1 J l c G 9 y d E t Q S V 9 O T 1 J U S F 8 y M D I w M D F f Q l B F U i 9 D a G F u Z 2 V k I F R 5 c G U u e 1 R v d G F s X 2 R l b G V 0 Z U N v b n N l b n Q s M T U x f S Z x d W 9 0 O y w m c X V v d D t T Z W N 0 a W 9 u M S 9 S Z X B v c n R L U E l f T k 9 S V E h f M j A y M D A x X 0 J Q R V I v Q 2 h h b m d l Z C B U e X B l L n t U b 3 R h b F 9 l c 3 R h Y m x p c 2 h D b 2 5 z Z W 5 0 L D E 1 M n 0 m c X V v d D s s J n F 1 b 3 Q 7 U 2 V j d G l v b j E v U m V w b 3 J 0 S 1 B J X 0 5 P U l R I X z I w M j A w M V 9 C U E V S L 0 N o Y W 5 n Z W Q g V H l w Z S 5 7 V G 9 0 Y W x f Z 2 V 0 Q 2 9 u c 2 V u d C w x N T N 9 J n F 1 b 3 Q 7 L C Z x d W 9 0 O 1 N l Y 3 R p b 2 4 x L 1 J l c G 9 y d E t Q S V 9 O T 1 J U S F 8 y M D I w M D F f Q l B F U i 9 D a G F u Z 2 V k I F R 5 c G U u e 1 R v d G F s X 2 d l d E N v b n N l b n R T d G F 0 d X M s M T U 0 f S Z x d W 9 0 O y w m c X V v d D t T Z W N 0 a W 9 u M S 9 S Z X B v c n R L U E l f T k 9 S V E h f M j A y M D A x X 0 J Q R V I v Q 2 h h b m d l Z C B U e X B l L n t U b 3 R h b F 9 n Z X R Q Y X l t Z W 5 0 U m V x d W V z d C w x N T V 9 J n F 1 b 3 Q 7 L C Z x d W 9 0 O 1 N l Y 3 R p b 2 4 x L 1 J l c G 9 y d E t Q S V 9 O T 1 J U S F 8 y M D I w M D F f Q l B F U i 9 D a G F u Z 2 V k I F R 5 c G U u e 1 R v d G F s X 2 d l d F B h e W 1 l b n R T d G F 0 d X N S Z X F 1 Z X N 0 L D E 1 N n 0 m c X V v d D s s J n F 1 b 3 Q 7 U 2 V j d G l v b j E v U m V w b 3 J 0 S 1 B J X 0 5 P U l R I X z I w M j A w M V 9 C U E V S L 0 N o Y W 5 n Z W Q g V H l w Z S 5 7 V G 9 0 Y W x f Z 2 V 0 U G V y a W 9 k a W N Q Y X l t Z W 5 0 U m V x d W V z d C w x N T d 9 J n F 1 b 3 Q 7 L C Z x d W 9 0 O 1 N l Y 3 R p b 2 4 x L 1 J l c G 9 y d E t Q S V 9 O T 1 J U S F 8 y M D I w M D F f Q l B F U i 9 D a G F u Z 2 V k I F R 5 c G U u e 1 R v d G F s X 2 d l d F B l c m l v Z G l j U G F 5 b W V u d F N 0 Y X R 1 c 1 J l c X V l c 3 Q s M T U 4 f S Z x d W 9 0 O y w m c X V v d D t T Z W N 0 a W 9 u M S 9 S Z X B v c n R L U E l f T k 9 S V E h f M j A y M D A x X 0 J Q R V I v Q 2 h h b m d l Z C B U e X B l L n t U b 3 R h b F 9 w Y X l t Z W 5 0 S W 5 p d G l h d G l v b l J l c X V l c 3 Q s M T U 5 f S Z x d W 9 0 O y w m c X V v d D t T Z W N 0 a W 9 u M S 9 S Z X B v c n R L U E l f T k 9 S V E h f M j A y M D A x X 0 J Q R V I v Q 2 h h b m d l Z C B U e X B l L n t U b 3 R h b F 9 w Z X J p b 2 R p Y 1 B h e W 1 l b n R J b m l 0 a W F 0 a W 9 u U m V x d W V z d C w x N j B 9 J n F 1 b 3 Q 7 L C Z x d W 9 0 O 1 N l Y 3 R p b 2 4 x L 1 J l c G 9 y d E t Q S V 9 O T 1 J U S F 8 y M D I w M D F f Q l B F U i 9 D a G F u Z 2 V k I F R 5 c G U u e 1 R v d G F s X 3 J l Y W R B Y 2 N v d W 5 0 Q m F s Y W 5 j Z S w x N j F 9 J n F 1 b 3 Q 7 L C Z x d W 9 0 O 1 N l Y 3 R p b 2 4 x L 1 J l c G 9 y d E t Q S V 9 O T 1 J U S F 8 y M D I w M D F f Q l B F U i 9 D a G F u Z 2 V k I F R 5 c G U u e 1 R v d G F s X 3 J l Y W R B Y 2 N v d W 5 0 R G V 0 Y W l s c y w x N j J 9 J n F 1 b 3 Q 7 L C Z x d W 9 0 O 1 N l Y 3 R p b 2 4 x L 1 J l c G 9 y d E t Q S V 9 O T 1 J U S F 8 y M D I w M D F f Q l B F U i 9 D a G F u Z 2 V k I F R 5 c G U u e 1 R v d G F s X 3 J l Y W R B Y 2 N v d W 5 0 T G l z d C w x N j N 9 J n F 1 b 3 Q 7 L C Z x d W 9 0 O 1 N l Y 3 R p b 2 4 x L 1 J l c G 9 y d E t Q S V 9 O T 1 J U S F 8 y M D I w M D F f Q l B F U i 9 D a G F u Z 2 V k I F R 5 c G U u e 1 R v d G F s X 3 J l Y W R B Y 2 N v d W 5 0 V H J h b n N h Y 3 R p b 2 5 E Z X R h a W x z L D E 2 N H 0 m c X V v d D s s J n F 1 b 3 Q 7 U 2 V j d G l v b j E v U m V w b 3 J 0 S 1 B J X 0 5 P U l R I X z I w M j A w M V 9 C U E V S L 0 N o Y W 5 n Z W Q g V H l w Z S 5 7 V G 9 0 Y W x f c m V h Z E F j Y 2 9 1 b n R U c m F u c 2 F j d G l v b k x p c 3 Q s M T Y 1 f S Z x d W 9 0 O y w m c X V v d D t T Z W N 0 a W 9 u M S 9 S Z X B v c n R L U E l f T k 9 S V E h f M j A y M D A x X 0 J Q R V I v Q 2 h h b m d l Z C B U e X B l L n t U b 3 R h b F 9 y Z W F k Q 2 F y Z E F j Y 2 9 1 b n R C Y W x h b m N l c y w x N j Z 9 J n F 1 b 3 Q 7 L C Z x d W 9 0 O 1 N l Y 3 R p b 2 4 x L 1 J l c G 9 y d E t Q S V 9 O T 1 J U S F 8 y M D I w M D F f Q l B F U i 9 D a G F u Z 2 V k I F R 5 c G U u e 1 R v d G F s X 3 J l Y W R D Y X J k Q W N j b 3 V u d E R l d G F p b H M s M T Y 3 f S Z x d W 9 0 O y w m c X V v d D t T Z W N 0 a W 9 u M S 9 S Z X B v c n R L U E l f T k 9 S V E h f M j A y M D A x X 0 J Q R V I v Q 2 h h b m d l Z C B U e X B l L n t U b 3 R h b F 9 y Z W F k Q 2 F y Z E F j Y 2 9 1 b n R M a X N 0 L D E 2 O H 0 m c X V v d D s s J n F 1 b 3 Q 7 U 2 V j d G l v b j E v U m V w b 3 J 0 S 1 B J X 0 5 P U l R I X z I w M j A w M V 9 C U E V S L 0 N o Y W 5 n Z W Q g V H l w Z S 5 7 V G 9 0 Y W x f c m V h Z E N h c m R B Y 2 N v d W 5 0 V H J h b n N h Y 3 R p b 2 5 M a X N 0 L D E 2 O X 0 m c X V v d D s s J n F 1 b 3 Q 7 U 2 V j d G l v b j E v U m V w b 3 J 0 S 1 B J X 0 5 P U l R I X z I w M j A w M V 9 C U E V S L 0 N o Y W 5 n Z W Q g V H l w Z S 5 7 V G 9 0 Y W x f c m V 0 c m l l d m V B c 3 B z c H M s M T c w f S Z x d W 9 0 O y w m c X V v d D t T Z W N 0 a W 9 u M S 9 S Z X B v c n R L U E l f T k 9 S V E h f M j A y M D A x X 0 J Q R V I v Q 2 h h b m d l Z C B U e X B l L n t U b 3 R h b F 9 1 c G R h d G V D b 2 5 z Z W 5 0 L D E 3 M X 0 m c X V v d D s s J n F 1 b 3 Q 7 U 2 V j d G l v b j E v U m V w b 3 J 0 S 1 B J X 0 5 P U l R I X z I w M j A w M V 9 C U E V S L 0 N o Y W 5 n Z W Q g V H l w Z S 5 7 V G 9 0 Y W x f d X B k Y X R l U G F 5 b W V u d F J l c 2 9 1 c m N l L D E 3 M n 0 m c X V v d D s s J n F 1 b 3 Q 7 U 2 V j d G l v b j E v U m V w b 3 J 0 S 1 B J X 0 5 P U l R I X z I w M j A w M V 9 C U E V S L 0 N o Y W 5 n Z W Q g V H l w Z S 5 7 V G 9 0 Y W x f d X B k Y X R l U G V y a W 9 k a W N Q Y X l t Z W 5 0 U m V z b 3 V y Y 2 U s M T c z f S Z x d W 9 0 O y w m c X V v d D t T Z W N 0 a W 9 u M S 9 S Z X B v c n R L U E l f T k 9 S V E h f M j A y M D A x X 0 J Q R V I v Q 2 h h b m d l Z C B U e X B l L n t k d X J h d G F N Z W R p Y V 9 j b 2 5 m a X J t Y X R p b 2 5 P Z k Z 1 b m R z L D E 3 N H 0 m c X V v d D s s J n F 1 b 3 Q 7 U 2 V j d G l v b j E v U m V w b 3 J 0 S 1 B J X 0 5 P U l R I X z I w M j A w M V 9 C U E V S L 0 N o Y W 5 n Z W Q g V H l w Z S 5 7 Z H V y Y X R h T W V k a W F f Z G V s Z X R l Q 2 9 u c 2 V u d C w x N z V 9 J n F 1 b 3 Q 7 L C Z x d W 9 0 O 1 N l Y 3 R p b 2 4 x L 1 J l c G 9 y d E t Q S V 9 O T 1 J U S F 8 y M D I w M D F f Q l B F U i 9 D a G F u Z 2 V k I F R 5 c G U u e 2 R 1 c m F 0 Y U 1 l Z G l h X 2 V z d G F i b G l z a E N v b n N l b n Q s M T c 2 f S Z x d W 9 0 O y w m c X V v d D t T Z W N 0 a W 9 u M S 9 S Z X B v c n R L U E l f T k 9 S V E h f M j A y M D A x X 0 J Q R V I v Q 2 h h b m d l Z C B U e X B l L n t k d X J h d G F N Z W R p Y V 9 n Z X R D b 2 5 z Z W 5 0 L D E 3 N 3 0 m c X V v d D s s J n F 1 b 3 Q 7 U 2 V j d G l v b j E v U m V w b 3 J 0 S 1 B J X 0 5 P U l R I X z I w M j A w M V 9 C U E V S L 0 N o Y W 5 n Z W Q g V H l w Z S 5 7 Z H V y Y X R h T W V k a W F f Z 2 V 0 Q 2 9 u c 2 V u d F N 0 Y X R 1 c y w x N z h 9 J n F 1 b 3 Q 7 L C Z x d W 9 0 O 1 N l Y 3 R p b 2 4 x L 1 J l c G 9 y d E t Q S V 9 O T 1 J U S F 8 y M D I w M D F f Q l B F U i 9 D a G F u Z 2 V k I F R 5 c G U u e 2 R 1 c m F 0 Y U 1 l Z G l h X 2 d l d F B h e W 1 l b n R S Z X F 1 Z X N 0 L D E 3 O X 0 m c X V v d D s s J n F 1 b 3 Q 7 U 2 V j d G l v b j E v U m V w b 3 J 0 S 1 B J X 0 5 P U l R I X z I w M j A w M V 9 C U E V S L 0 N o Y W 5 n Z W Q g V H l w Z S 5 7 Z H V y Y X R h T W V k a W F f Z 2 V 0 U G F 5 b W V u d F N 0 Y X R 1 c 1 J l c X V l c 3 Q s M T g w f S Z x d W 9 0 O y w m c X V v d D t T Z W N 0 a W 9 u M S 9 S Z X B v c n R L U E l f T k 9 S V E h f M j A y M D A x X 0 J Q R V I v Q 2 h h b m d l Z C B U e X B l L n t k d X J h d G F N Z W R p Y V 9 n Z X R Q Z X J p b 2 R p Y 1 B h e W 1 l b n R S Z X F 1 Z X N 0 L D E 4 M X 0 m c X V v d D s s J n F 1 b 3 Q 7 U 2 V j d G l v b j E v U m V w b 3 J 0 S 1 B J X 0 5 P U l R I X z I w M j A w M V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I w M D F f Q l B F U i 9 D a G F u Z 2 V k I F R 5 c G U u e 2 R 1 c m F 0 Y U 1 l Z G l h X 3 B h e W 1 l b n R J b m l 0 a W F 0 a W 9 u U m V x d W V z d C w x O D N 9 J n F 1 b 3 Q 7 L C Z x d W 9 0 O 1 N l Y 3 R p b 2 4 x L 1 J l c G 9 y d E t Q S V 9 O T 1 J U S F 8 y M D I w M D F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j A w M V 9 C U E V S L 0 N o Y W 5 n Z W Q g V H l w Z S 5 7 Z H V y Y X R h T W V k a W F f c m V h Z E F j Y 2 9 1 b n R C Y W x h b m N l L D E 4 N X 0 m c X V v d D s s J n F 1 b 3 Q 7 U 2 V j d G l v b j E v U m V w b 3 J 0 S 1 B J X 0 5 P U l R I X z I w M j A w M V 9 C U E V S L 0 N o Y W 5 n Z W Q g V H l w Z S 5 7 Z H V y Y X R h T W V k a W F f c m V h Z E F j Y 2 9 1 b n R E Z X R h a W x z L D E 4 N n 0 m c X V v d D s s J n F 1 b 3 Q 7 U 2 V j d G l v b j E v U m V w b 3 J 0 S 1 B J X 0 5 P U l R I X z I w M j A w M V 9 C U E V S L 0 N o Y W 5 n Z W Q g V H l w Z S 5 7 Z H V y Y X R h T W V k a W F f c m V h Z E F j Y 2 9 1 b n R M a X N 0 L D E 4 N 3 0 m c X V v d D s s J n F 1 b 3 Q 7 U 2 V j d G l v b j E v U m V w b 3 J 0 S 1 B J X 0 5 P U l R I X z I w M j A w M V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y M D A x X 0 J Q R V I v Q 2 h h b m d l Z C B U e X B l L n t k d X J h d G F N Z W R p Y V 9 y Z W F k Q W N j b 3 V u d F R y Y W 5 z Y W N 0 a W 9 u T G l z d C w x O D l 9 J n F 1 b 3 Q 7 L C Z x d W 9 0 O 1 N l Y 3 R p b 2 4 x L 1 J l c G 9 y d E t Q S V 9 O T 1 J U S F 8 y M D I w M D F f Q l B F U i 9 D a G F u Z 2 V k I F R 5 c G U u e 2 R 1 c m F 0 Y U 1 l Z G l h X 3 J l Y W R D Y X J k Q W N j b 3 V u d E J h b G F u Y 2 V z L D E 5 M H 0 m c X V v d D s s J n F 1 b 3 Q 7 U 2 V j d G l v b j E v U m V w b 3 J 0 S 1 B J X 0 5 P U l R I X z I w M j A w M V 9 C U E V S L 0 N o Y W 5 n Z W Q g V H l w Z S 5 7 Z H V y Y X R h T W V k a W F f c m V h Z E N h c m R B Y 2 N v d W 5 0 R G V 0 Y W l s c y w x O T F 9 J n F 1 b 3 Q 7 L C Z x d W 9 0 O 1 N l Y 3 R p b 2 4 x L 1 J l c G 9 y d E t Q S V 9 O T 1 J U S F 8 y M D I w M D F f Q l B F U i 9 D a G F u Z 2 V k I F R 5 c G U u e 2 R 1 c m F 0 Y U 1 l Z G l h X 3 J l Y W R D Y X J k Q W N j b 3 V u d E x p c 3 Q s M T k y f S Z x d W 9 0 O y w m c X V v d D t T Z W N 0 a W 9 u M S 9 S Z X B v c n R L U E l f T k 9 S V E h f M j A y M D A x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y M D A x X 0 J Q R V I v Q 2 h h b m d l Z C B U e X B l L n t k d X J h d G F N Z W R p Y V 9 y Z X R y a W V 2 Z U F z c H N w c y w x O T R 9 J n F 1 b 3 Q 7 L C Z x d W 9 0 O 1 N l Y 3 R p b 2 4 x L 1 J l c G 9 y d E t Q S V 9 O T 1 J U S F 8 y M D I w M D F f Q l B F U i 9 D a G F u Z 2 V k I F R 5 c G U u e 2 R 1 c m F 0 Y U 1 l Z G l h X 3 V w Z G F 0 Z U N v b n N l b n Q s M T k 1 f S Z x d W 9 0 O y w m c X V v d D t T Z W N 0 a W 9 u M S 9 S Z X B v c n R L U E l f T k 9 S V E h f M j A y M D A x X 0 J Q R V I v Q 2 h h b m d l Z C B U e X B l L n t k d X J h d G F N Z W R p Y V 9 1 c G R h d G V Q Y X l t Z W 5 0 U m V z b 3 V y Y 2 U s M T k 2 f S Z x d W 9 0 O y w m c X V v d D t T Z W N 0 a W 9 u M S 9 S Z X B v c n R L U E l f T k 9 S V E h f M j A y M D A x X 0 J Q R V I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S Z X B v c n R L U E l f T k 9 S V E h f M j A y M D A x X 0 J Q R V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j A w M V 9 C U E V S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I w M D F f Q l B F U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I w M D J f Q l B F U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1 L T A 0 V D E 2 O j M z O j M 1 L j I z M T I 2 N j V a I i A v P j x F b n R y e S B U e X B l P S J G a W x s Q 2 9 s d W 1 u V H l w Z X M i I F Z h b H V l P S J z Q m d Z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J n W U d C Z 1 l H Q m d Z R 0 J n W U d C Z 1 l H Q m d Z R 0 J n W U d C Z 1 l H I i A v P j x F b n R y e S B U e X B l P S J G a W x s Q 2 9 s d W 1 u T m F t Z X M i I F Z h b H V l P S J z W y Z x d W 9 0 O 2 R h e S Z x d W 9 0 O y w m c X V v d D t n c n V w c G 9 C Y W 5 j Y X J p b y Z x d W 9 0 O y w m c X V v d D t h c 3 B z c E N v Z G U m c X V v d D s s J n F 1 b 3 Q 7 Z G 9 3 b n R p b W U m c X V v d D s s J n F 1 b 3 Q 7 Z G 9 3 b n R p b W V f U G V y Y y Z x d W 9 0 O y w m c X V v d D t 1 c H R p b W V f U G V y Y y Z x d W 9 0 O y w m c X V v d D t J b m R p c 3 B v b m l i a W x p d G F f Y 2 9 u Z m l y b W F 0 a W 9 u T 2 Z G d W 5 k c y Z x d W 9 0 O y w m c X V v d D t J b m R p c 3 B v b m l i a W x p d G F f Z G V s Z X R l Q 2 9 u c 2 V u d C Z x d W 9 0 O y w m c X V v d D t J b m R p c 3 B v b m l i a W x p d G F f Z X N 0 Y W J s a X N o Q 2 9 u c 2 V u d C Z x d W 9 0 O y w m c X V v d D t J b m R p c 3 B v b m l i a W x p d G F f Z 2 V 0 Q 2 9 u c 2 V u d C Z x d W 9 0 O y w m c X V v d D t J b m R p c 3 B v b m l i a W x p d G F f Z 2 V 0 Q 2 9 u c 2 V u d F N 0 Y X R 1 c y Z x d W 9 0 O y w m c X V v d D t J b m R p c 3 B v b m l i a W x p d G F f Z 2 V 0 U G F 5 b W V u d F J l c X V l c 3 Q m c X V v d D s s J n F 1 b 3 Q 7 S W 5 k a X N w b 2 5 p Y m l s a X R h X 2 d l d F B h e W 1 l b n R T d G F 0 d X N S Z X F 1 Z X N 0 J n F 1 b 3 Q 7 L C Z x d W 9 0 O 0 l u Z G l z c G 9 u a W J p b G l 0 Y V 9 n Z X R Q Z X J p b 2 R p Y 1 B h e W 1 l b n R S Z X F 1 Z X N 0 J n F 1 b 3 Q 7 L C Z x d W 9 0 O 0 l u Z G l z c G 9 u a W J p b G l 0 Y V 9 n Z X R Q Z X J p b 2 R p Y 1 B h e W 1 l b n R T d G F 0 d X N S Z X F 1 Z X N 0 J n F 1 b 3 Q 7 L C Z x d W 9 0 O 0 l u Z G l z c G 9 u a W J p b G l 0 Y V 9 w Y X l t Z W 5 0 S W 5 p d G l h d G l v b l J l c X V l c 3 Q m c X V v d D s s J n F 1 b 3 Q 7 S W 5 k a X N w b 2 5 p Y m l s a X R h X 3 B l c m l v Z G l j U G F 5 b W V u d E l u a X R p Y X R p b 2 5 S Z X F 1 Z X N 0 J n F 1 b 3 Q 7 L C Z x d W 9 0 O 0 l u Z G l z c G 9 u a W J p b G l 0 Y V 9 y Z W F k Q W N j b 3 V u d E J h b G F u Y 2 U m c X V v d D s s J n F 1 b 3 Q 7 S W 5 k a X N w b 2 5 p Y m l s a X R h X 3 J l Y W R B Y 2 N v d W 5 0 R G V 0 Y W l s c y Z x d W 9 0 O y w m c X V v d D t J b m R p c 3 B v b m l i a W x p d G F f c m V h Z E F j Y 2 9 1 b n R M a X N 0 J n F 1 b 3 Q 7 L C Z x d W 9 0 O 0 l u Z G l z c G 9 u a W J p b G l 0 Y V 9 y Z W F k Q W N j b 3 V u d F R y Y W 5 z Y W N 0 a W 9 u R G V 0 Y W l s c y Z x d W 9 0 O y w m c X V v d D t J b m R p c 3 B v b m l i a W x p d G F f c m V h Z E F j Y 2 9 1 b n R U c m F u c 2 F j d G l v b k x p c 3 Q m c X V v d D s s J n F 1 b 3 Q 7 S W 5 k a X N w b 2 5 p Y m l s a X R h X 3 J l Y W R D Y X J k Q W N j b 3 V u d E J h b G F u Y 2 V z J n F 1 b 3 Q 7 L C Z x d W 9 0 O 0 l u Z G l z c G 9 u a W J p b G l 0 Y V 9 y Z W F k Q 2 F y Z E F j Y 2 9 1 b n R E Z X R h a W x z J n F 1 b 3 Q 7 L C Z x d W 9 0 O 0 l u Z G l z c G 9 u a W J p b G l 0 Y V 9 y Z W F k Q 2 F y Z E F j Y 2 9 1 b n R M a X N 0 J n F 1 b 3 Q 7 L C Z x d W 9 0 O 0 l u Z G l z c G 9 u a W J p b G l 0 Y V 9 y Z W F k Q 2 F y Z E F j Y 2 9 1 b n R U c m F u c 2 F j d G l v b k x p c 3 Q m c X V v d D s s J n F 1 b 3 Q 7 S W 5 k a X N w b 2 5 p Y m l s a X R h X 3 J l d H J p Z X Z l Q X N w c 3 B z J n F 1 b 3 Q 7 L C Z x d W 9 0 O 0 l u Z G l z c G 9 u a W J p b G l 0 Y V 9 1 c G R h d G V D b 2 5 z Z W 5 0 J n F 1 b 3 Q 7 L C Z x d W 9 0 O 0 l u Z G l z c G 9 u a W J p b G l 0 Y V 9 1 c G R h d G V Q Y X l t Z W 5 0 U m V z b 3 V y Y 2 U m c X V v d D s s J n F 1 b 3 Q 7 S W 5 k a X N w b 2 5 p Y m l s a X R h X 3 V w Z G F 0 Z V B l c m l v Z G l j U G F 5 b W V u d F J l c 2 9 1 c m N l J n F 1 b 3 Q 7 L C Z x d W 9 0 O 0 l u Z G l z c G 9 u a W J p b G l 0 Y V 9 Q Z X J j X 2 N v b m Z p c m 1 h d G l v b k 9 m R n V u Z H M m c X V v d D s s J n F 1 b 3 Q 7 S W 5 k a X N w b 2 5 p Y m l s a X R h X 1 B l c m N f Z G V s Z X R l Q 2 9 u c 2 V u d C Z x d W 9 0 O y w m c X V v d D t J b m R p c 3 B v b m l i a W x p d G F f U G V y Y 1 9 l c 3 R h Y m x p c 2 h D b 2 5 z Z W 5 0 J n F 1 b 3 Q 7 L C Z x d W 9 0 O 0 l u Z G l z c G 9 u a W J p b G l 0 Y V 9 Q Z X J j X 2 d l d E N v b n N l b n Q m c X V v d D s s J n F 1 b 3 Q 7 S W 5 k a X N w b 2 5 p Y m l s a X R h X 1 B l c m N f Z 2 V 0 Q 2 9 u c 2 V u d F N 0 Y X R 1 c y Z x d W 9 0 O y w m c X V v d D t J b m R p c 3 B v b m l i a W x p d G F f U G V y Y 1 9 n Z X R Q Y X l t Z W 5 0 U m V x d W V z d C Z x d W 9 0 O y w m c X V v d D t J b m R p c 3 B v b m l i a W x p d G F f U G V y Y 1 9 n Z X R Q Y X l t Z W 5 0 U 3 R h d H V z U m V x d W V z d C Z x d W 9 0 O y w m c X V v d D t J b m R p c 3 B v b m l i a W x p d G F f U G V y Y 1 9 n Z X R Q Z X J p b 2 R p Y 1 B h e W 1 l b n R S Z X F 1 Z X N 0 J n F 1 b 3 Q 7 L C Z x d W 9 0 O 0 l u Z G l z c G 9 u a W J p b G l 0 Y V 9 Q Z X J j X 2 d l d F B l c m l v Z G l j U G F 5 b W V u d F N 0 Y X R 1 c 1 J l c X V l c 3 Q m c X V v d D s s J n F 1 b 3 Q 7 S W 5 k a X N w b 2 5 p Y m l s a X R h X 1 B l c m N f c G F 5 b W V u d E l u a X R p Y X R p b 2 5 S Z X F 1 Z X N 0 J n F 1 b 3 Q 7 L C Z x d W 9 0 O 0 l u Z G l z c G 9 u a W J p b G l 0 Y V 9 Q Z X J j X 3 B l c m l v Z G l j U G F 5 b W V u d E l u a X R p Y X R p b 2 5 S Z X F 1 Z X N 0 J n F 1 b 3 Q 7 L C Z x d W 9 0 O 0 l u Z G l z c G 9 u a W J p b G l 0 Y V 9 Q Z X J j X 3 J l Y W R B Y 2 N v d W 5 0 Q m F s Y W 5 j Z S Z x d W 9 0 O y w m c X V v d D t J b m R p c 3 B v b m l i a W x p d G F f U G V y Y 1 9 y Z W F k Q W N j b 3 V u d E R l d G F p b H M m c X V v d D s s J n F 1 b 3 Q 7 S W 5 k a X N w b 2 5 p Y m l s a X R h X 1 B l c m N f c m V h Z E F j Y 2 9 1 b n R M a X N 0 J n F 1 b 3 Q 7 L C Z x d W 9 0 O 0 l u Z G l z c G 9 u a W J p b G l 0 Y V 9 Q Z X J j X 3 J l Y W R B Y 2 N v d W 5 0 V H J h b n N h Y 3 R p b 2 5 E Z X R h a W x z J n F 1 b 3 Q 7 L C Z x d W 9 0 O 0 l u Z G l z c G 9 u a W J p b G l 0 Y V 9 Q Z X J j X 3 J l Y W R B Y 2 N v d W 5 0 V H J h b n N h Y 3 R p b 2 5 M a X N 0 J n F 1 b 3 Q 7 L C Z x d W 9 0 O 0 l u Z G l z c G 9 u a W J p b G l 0 Y V 9 Q Z X J j X 3 J l Y W R D Y X J k Q W N j b 3 V u d E J h b G F u Y 2 V z J n F 1 b 3 Q 7 L C Z x d W 9 0 O 0 l u Z G l z c G 9 u a W J p b G l 0 Y V 9 Q Z X J j X 3 J l Y W R D Y X J k Q W N j b 3 V u d E R l d G F p b H M m c X V v d D s s J n F 1 b 3 Q 7 S W 5 k a X N w b 2 5 p Y m l s a X R h X 1 B l c m N f c m V h Z E N h c m R B Y 2 N v d W 5 0 T G l z d C Z x d W 9 0 O y w m c X V v d D t J b m R p c 3 B v b m l i a W x p d G F f U G V y Y 1 9 y Z W F k Q 2 F y Z E F j Y 2 9 1 b n R U c m F u c 2 F j d G l v b k x p c 3 Q m c X V v d D s s J n F 1 b 3 Q 7 S W 5 k a X N w b 2 5 p Y m l s a X R h X 1 B l c m N f c m V 0 c m l l d m V B c 3 B z c H M m c X V v d D s s J n F 1 b 3 Q 7 S W 5 k a X N w b 2 5 p Y m l s a X R h X 1 B l c m N f d X B k Y X R l Q 2 9 u c 2 V u d C Z x d W 9 0 O y w m c X V v d D t J b m R p c 3 B v b m l i a W x p d G F f U G V y Y 1 9 1 c G R h d G V Q Y X l t Z W 5 0 U m V z b 3 V y Y 2 U m c X V v d D s s J n F 1 b 3 Q 7 S W 5 k a X N w b 2 5 p Y m l s a X R h X 1 B l c m N f d X B k Y X R l U G V y a W 9 k a W N Q Y X l t Z W 5 0 U m V z b 3 V y Y 2 U m c X V v d D s s J n F 1 b 3 Q 7 T 0 t f Y 2 9 u Z m l y b W F 0 a W 9 u T 2 Z G d W 5 k c y Z x d W 9 0 O y w m c X V v d D t P S 1 9 k Z W x l d G V D b 2 5 z Z W 5 0 J n F 1 b 3 Q 7 L C Z x d W 9 0 O 0 9 L X 2 V z d G F i b G l z a E N v b n N l b n Q m c X V v d D s s J n F 1 b 3 Q 7 T 0 t f Z 2 V 0 Q 2 9 u c 2 V u d C Z x d W 9 0 O y w m c X V v d D t P S 1 9 n Z X R D b 2 5 z Z W 5 0 U 3 R h d H V z J n F 1 b 3 Q 7 L C Z x d W 9 0 O 0 9 L X 2 d l d F B h e W 1 l b n R S Z X F 1 Z X N 0 J n F 1 b 3 Q 7 L C Z x d W 9 0 O 0 9 L X 2 d l d F B h e W 1 l b n R T d G F 0 d X N S Z X F 1 Z X N 0 J n F 1 b 3 Q 7 L C Z x d W 9 0 O 0 9 L X 2 d l d F B l c m l v Z G l j U G F 5 b W V u d F J l c X V l c 3 Q m c X V v d D s s J n F 1 b 3 Q 7 T 0 t f Z 2 V 0 U G V y a W 9 k a W N Q Y X l t Z W 5 0 U 3 R h d H V z U m V x d W V z d C Z x d W 9 0 O y w m c X V v d D t P S 1 9 w Y X l t Z W 5 0 S W 5 p d G l h d G l v b l J l c X V l c 3 Q m c X V v d D s s J n F 1 b 3 Q 7 T 0 t f c G V y a W 9 k a W N Q Y X l t Z W 5 0 S W 5 p d G l h d G l v b l J l c X V l c 3 Q m c X V v d D s s J n F 1 b 3 Q 7 T 0 t f c m V h Z E F j Y 2 9 1 b n R C Y W x h b m N l J n F 1 b 3 Q 7 L C Z x d W 9 0 O 0 9 L X 3 J l Y W R B Y 2 N v d W 5 0 R G V 0 Y W l s c y Z x d W 9 0 O y w m c X V v d D t P S 1 9 y Z W F k Q W N j b 3 V u d E x p c 3 Q m c X V v d D s s J n F 1 b 3 Q 7 T 0 t f c m V h Z E F j Y 2 9 1 b n R U c m F u c 2 F j d G l v b k R l d G F p b H M m c X V v d D s s J n F 1 b 3 Q 7 T 0 t f c m V h Z E F j Y 2 9 1 b n R U c m F u c 2 F j d G l v b k x p c 3 Q m c X V v d D s s J n F 1 b 3 Q 7 T 0 t f c m V h Z E N h c m R B Y 2 N v d W 5 0 Q m F s Y W 5 j Z X M m c X V v d D s s J n F 1 b 3 Q 7 T 0 t f c m V h Z E N h c m R B Y 2 N v d W 5 0 R G V 0 Y W l s c y Z x d W 9 0 O y w m c X V v d D t P S 1 9 y Z W F k Q 2 F y Z E F j Y 2 9 1 b n R M a X N 0 J n F 1 b 3 Q 7 L C Z x d W 9 0 O 0 9 L X 3 J l Y W R D Y X J k Q W N j b 3 V u d F R y Y W 5 z Y W N 0 a W 9 u T G l z d C Z x d W 9 0 O y w m c X V v d D t P S 1 9 y Z X R y a W V 2 Z U F z c H N w c y Z x d W 9 0 O y w m c X V v d D t P S 1 9 1 c G R h d G V D b 2 5 z Z W 5 0 J n F 1 b 3 Q 7 L C Z x d W 9 0 O 0 9 L X 3 V w Z G F 0 Z V B h e W 1 l b n R S Z X N v d X J j Z S Z x d W 9 0 O y w m c X V v d D t P S 1 9 1 c G R h d G V Q Z X J p b 2 R p Y 1 B h e W 1 l b n R S Z X N v d X J j Z S Z x d W 9 0 O y w m c X V v d D t Q c m 9 i b G V t Y U F w c G x p Y 2 F 0 a X Z v X 1 B l c m N f Y 2 9 u Z m l y b W F 0 a W 9 u T 2 Z G d W 5 k c y Z x d W 9 0 O y w m c X V v d D t Q c m 9 i b G V t Y U F w c G x p Y 2 F 0 a X Z v X 1 B l c m N f Z G V s Z X R l Q 2 9 u c 2 V u d C Z x d W 9 0 O y w m c X V v d D t Q c m 9 i b G V t Y U F w c G x p Y 2 F 0 a X Z v X 1 B l c m N f Z X N 0 Y W J s a X N o Q 2 9 u c 2 V u d C Z x d W 9 0 O y w m c X V v d D t Q c m 9 i b G V t Y U F w c G x p Y 2 F 0 a X Z v X 1 B l c m N f Z 2 V 0 Q 2 9 u c 2 V u d C Z x d W 9 0 O y w m c X V v d D t Q c m 9 i b G V t Y U F w c G x p Y 2 F 0 a X Z v X 1 B l c m N f Z 2 V 0 Q 2 9 u c 2 V u d F N 0 Y X R 1 c y Z x d W 9 0 O y w m c X V v d D t Q c m 9 i b G V t Y U F w c G x p Y 2 F 0 a X Z v X 1 B l c m N f Z 2 V 0 U G F 5 b W V u d F J l c X V l c 3 Q m c X V v d D s s J n F 1 b 3 Q 7 U H J v Y m x l b W F B c H B s a W N h d G l 2 b 1 9 Q Z X J j X 2 d l d F B h e W 1 l b n R T d G F 0 d X N S Z X F 1 Z X N 0 J n F 1 b 3 Q 7 L C Z x d W 9 0 O 1 B y b 2 J s Z W 1 h Q X B w b G l j Y X R p d m 9 f U G V y Y 1 9 n Z X R Q Z X J p b 2 R p Y 1 B h e W 1 l b n R S Z X F 1 Z X N 0 J n F 1 b 3 Q 7 L C Z x d W 9 0 O 1 B y b 2 J s Z W 1 h Q X B w b G l j Y X R p d m 9 f U G V y Y 1 9 n Z X R Q Z X J p b 2 R p Y 1 B h e W 1 l b n R T d G F 0 d X N S Z X F 1 Z X N 0 J n F 1 b 3 Q 7 L C Z x d W 9 0 O 1 B y b 2 J s Z W 1 h Q X B w b G l j Y X R p d m 9 f U G V y Y 1 9 w Y X l t Z W 5 0 S W 5 p d G l h d G l v b l J l c X V l c 3 Q m c X V v d D s s J n F 1 b 3 Q 7 U H J v Y m x l b W F B c H B s a W N h d G l 2 b 1 9 Q Z X J j X 3 B l c m l v Z G l j U G F 5 b W V u d E l u a X R p Y X R p b 2 5 S Z X F 1 Z X N 0 J n F 1 b 3 Q 7 L C Z x d W 9 0 O 1 B y b 2 J s Z W 1 h Q X B w b G l j Y X R p d m 9 f U G V y Y 1 9 y Z W F k Q W N j b 3 V u d E J h b G F u Y 2 U m c X V v d D s s J n F 1 b 3 Q 7 U H J v Y m x l b W F B c H B s a W N h d G l 2 b 1 9 Q Z X J j X 3 J l Y W R B Y 2 N v d W 5 0 R G V 0 Y W l s c y Z x d W 9 0 O y w m c X V v d D t Q c m 9 i b G V t Y U F w c G x p Y 2 F 0 a X Z v X 1 B l c m N f c m V h Z E F j Y 2 9 1 b n R M a X N 0 J n F 1 b 3 Q 7 L C Z x d W 9 0 O 1 B y b 2 J s Z W 1 h Q X B w b G l j Y X R p d m 9 f U G V y Y 1 9 y Z W F k Q W N j b 3 V u d F R y Y W 5 z Y W N 0 a W 9 u R G V 0 Y W l s c y Z x d W 9 0 O y w m c X V v d D t Q c m 9 i b G V t Y U F w c G x p Y 2 F 0 a X Z v X 1 B l c m N f c m V h Z E F j Y 2 9 1 b n R U c m F u c 2 F j d G l v b k x p c 3 Q m c X V v d D s s J n F 1 b 3 Q 7 U H J v Y m x l b W F B c H B s a W N h d G l 2 b 1 9 Q Z X J j X 3 J l Y W R D Y X J k Q W N j b 3 V u d E J h b G F u Y 2 V z J n F 1 b 3 Q 7 L C Z x d W 9 0 O 1 B y b 2 J s Z W 1 h Q X B w b G l j Y X R p d m 9 f U G V y Y 1 9 y Z W F k Q 2 F y Z E F j Y 2 9 1 b n R E Z X R h a W x z J n F 1 b 3 Q 7 L C Z x d W 9 0 O 1 B y b 2 J s Z W 1 h Q X B w b G l j Y X R p d m 9 f U G V y Y 1 9 y Z W F k Q 2 F y Z E F j Y 2 9 1 b n R M a X N 0 J n F 1 b 3 Q 7 L C Z x d W 9 0 O 1 B y b 2 J s Z W 1 h Q X B w b G l j Y X R p d m 9 f U G V y Y 1 9 y Z W F k Q 2 F y Z E F j Y 2 9 1 b n R U c m F u c 2 F j d G l v b k x p c 3 Q m c X V v d D s s J n F 1 b 3 Q 7 U H J v Y m x l b W F B c H B s a W N h d G l 2 b 1 9 Q Z X J j X 3 J l d H J p Z X Z l Q X N w c 3 B z J n F 1 b 3 Q 7 L C Z x d W 9 0 O 1 B y b 2 J s Z W 1 h Q X B w b G l j Y X R p d m 9 f U G V y Y 1 9 1 c G R h d G V D b 2 5 z Z W 5 0 J n F 1 b 3 Q 7 L C Z x d W 9 0 O 1 B y b 2 J s Z W 1 h Q X B w b G l j Y X R p d m 9 f U G V y Y 1 9 1 c G R h d G V Q Y X l t Z W 5 0 U m V z b 3 V y Y 2 U m c X V v d D s s J n F 1 b 3 Q 7 U H J v Y m x l b W F B c H B s a W N h d G l 2 b 1 9 Q Z X J j X 3 V w Z G F 0 Z V B l c m l v Z G l j U G F 5 b W V u d F J l c 2 9 1 c m N l J n F 1 b 3 Q 7 L C Z x d W 9 0 O 1 B y b 2 J s Z W 1 h Q X B w b G l j Y X R p d m 9 f Y 2 9 u Z m l y b W F 0 a W 9 u T 2 Z G d W 5 k c y Z x d W 9 0 O y w m c X V v d D t Q c m 9 i b G V t Y U F w c G x p Y 2 F 0 a X Z v X 2 R l b G V 0 Z U N v b n N l b n Q m c X V v d D s s J n F 1 b 3 Q 7 U H J v Y m x l b W F B c H B s a W N h d G l 2 b 1 9 l c 3 R h Y m x p c 2 h D b 2 5 z Z W 5 0 J n F 1 b 3 Q 7 L C Z x d W 9 0 O 1 B y b 2 J s Z W 1 h Q X B w b G l j Y X R p d m 9 f Z 2 V 0 Q 2 9 u c 2 V u d C Z x d W 9 0 O y w m c X V v d D t Q c m 9 i b G V t Y U F w c G x p Y 2 F 0 a X Z v X 2 d l d E N v b n N l b n R T d G F 0 d X M m c X V v d D s s J n F 1 b 3 Q 7 U H J v Y m x l b W F B c H B s a W N h d G l 2 b 1 9 n Z X R Q Y X l t Z W 5 0 U m V x d W V z d C Z x d W 9 0 O y w m c X V v d D t Q c m 9 i b G V t Y U F w c G x p Y 2 F 0 a X Z v X 2 d l d F B h e W 1 l b n R T d G F 0 d X N S Z X F 1 Z X N 0 J n F 1 b 3 Q 7 L C Z x d W 9 0 O 1 B y b 2 J s Z W 1 h Q X B w b G l j Y X R p d m 9 f Z 2 V 0 U G V y a W 9 k a W N Q Y X l t Z W 5 0 U m V x d W V z d C Z x d W 9 0 O y w m c X V v d D t Q c m 9 i b G V t Y U F w c G x p Y 2 F 0 a X Z v X 2 d l d F B l c m l v Z G l j U G F 5 b W V u d F N 0 Y X R 1 c 1 J l c X V l c 3 Q m c X V v d D s s J n F 1 b 3 Q 7 U H J v Y m x l b W F B c H B s a W N h d G l 2 b 1 9 w Y X l t Z W 5 0 S W 5 p d G l h d G l v b l J l c X V l c 3 Q m c X V v d D s s J n F 1 b 3 Q 7 U H J v Y m x l b W F B c H B s a W N h d G l 2 b 1 9 w Z X J p b 2 R p Y 1 B h e W 1 l b n R J b m l 0 a W F 0 a W 9 u U m V x d W V z d C Z x d W 9 0 O y w m c X V v d D t Q c m 9 i b G V t Y U F w c G x p Y 2 F 0 a X Z v X 3 J l Y W R B Y 2 N v d W 5 0 Q m F s Y W 5 j Z S Z x d W 9 0 O y w m c X V v d D t Q c m 9 i b G V t Y U F w c G x p Y 2 F 0 a X Z v X 3 J l Y W R B Y 2 N v d W 5 0 R G V 0 Y W l s c y Z x d W 9 0 O y w m c X V v d D t Q c m 9 i b G V t Y U F w c G x p Y 2 F 0 a X Z v X 3 J l Y W R B Y 2 N v d W 5 0 T G l z d C Z x d W 9 0 O y w m c X V v d D t Q c m 9 i b G V t Y U F w c G x p Y 2 F 0 a X Z v X 3 J l Y W R B Y 2 N v d W 5 0 V H J h b n N h Y 3 R p b 2 5 E Z X R h a W x z J n F 1 b 3 Q 7 L C Z x d W 9 0 O 1 B y b 2 J s Z W 1 h Q X B w b G l j Y X R p d m 9 f c m V h Z E F j Y 2 9 1 b n R U c m F u c 2 F j d G l v b k x p c 3 Q m c X V v d D s s J n F 1 b 3 Q 7 U H J v Y m x l b W F B c H B s a W N h d G l 2 b 1 9 y Z W F k Q 2 F y Z E F j Y 2 9 1 b n R C Y W x h b m N l c y Z x d W 9 0 O y w m c X V v d D t Q c m 9 i b G V t Y U F w c G x p Y 2 F 0 a X Z v X 3 J l Y W R D Y X J k Q W N j b 3 V u d E R l d G F p b H M m c X V v d D s s J n F 1 b 3 Q 7 U H J v Y m x l b W F B c H B s a W N h d G l 2 b 1 9 y Z W F k Q 2 F y Z E F j Y 2 9 1 b n R M a X N 0 J n F 1 b 3 Q 7 L C Z x d W 9 0 O 1 B y b 2 J s Z W 1 h Q X B w b G l j Y X R p d m 9 f c m V h Z E N h c m R B Y 2 N v d W 5 0 V H J h b n N h Y 3 R p b 2 5 M a X N 0 J n F 1 b 3 Q 7 L C Z x d W 9 0 O 1 B y b 2 J s Z W 1 h Q X B w b G l j Y X R p d m 9 f c m V 0 c m l l d m V B c 3 B z c H M m c X V v d D s s J n F 1 b 3 Q 7 U H J v Y m x l b W F B c H B s a W N h d G l 2 b 1 9 1 c G R h d G V D b 2 5 z Z W 5 0 J n F 1 b 3 Q 7 L C Z x d W 9 0 O 1 B y b 2 J s Z W 1 h Q X B w b G l j Y X R p d m 9 f d X B k Y X R l U G F 5 b W V u d F J l c 2 9 1 c m N l J n F 1 b 3 Q 7 L C Z x d W 9 0 O 1 B y b 2 J s Z W 1 h Q X B w b G l j Y X R p d m 9 f d X B k Y X R l U G V y a W 9 k a W N Q Y X l t Z W 5 0 U m V z b 3 V y Y 2 U m c X V v d D s s J n F 1 b 3 Q 7 U H J v Y m x l b W F D b G l l b n R f Y 2 9 u Z m l y b W F 0 a W 9 u T 2 Z G d W 5 k c y Z x d W 9 0 O y w m c X V v d D t Q c m 9 i b G V t Y U N s a W V u d F 9 k Z W x l d G V D b 2 5 z Z W 5 0 J n F 1 b 3 Q 7 L C Z x d W 9 0 O 1 B y b 2 J s Z W 1 h Q 2 x p Z W 5 0 X 2 V z d G F i b G l z a E N v b n N l b n Q m c X V v d D s s J n F 1 b 3 Q 7 U H J v Y m x l b W F D b G l l b n R f Z 2 V 0 Q 2 9 u c 2 V u d C Z x d W 9 0 O y w m c X V v d D t Q c m 9 i b G V t Y U N s a W V u d F 9 n Z X R D b 2 5 z Z W 5 0 U 3 R h d H V z J n F 1 b 3 Q 7 L C Z x d W 9 0 O 1 B y b 2 J s Z W 1 h Q 2 x p Z W 5 0 X 2 d l d F B h e W 1 l b n R S Z X F 1 Z X N 0 J n F 1 b 3 Q 7 L C Z x d W 9 0 O 1 B y b 2 J s Z W 1 h Q 2 x p Z W 5 0 X 2 d l d F B h e W 1 l b n R T d G F 0 d X N S Z X F 1 Z X N 0 J n F 1 b 3 Q 7 L C Z x d W 9 0 O 1 B y b 2 J s Z W 1 h Q 2 x p Z W 5 0 X 2 d l d F B l c m l v Z G l j U G F 5 b W V u d F J l c X V l c 3 Q m c X V v d D s s J n F 1 b 3 Q 7 U H J v Y m x l b W F D b G l l b n R f Z 2 V 0 U G V y a W 9 k a W N Q Y X l t Z W 5 0 U 3 R h d H V z U m V x d W V z d C Z x d W 9 0 O y w m c X V v d D t Q c m 9 i b G V t Y U N s a W V u d F 9 w Y X l t Z W 5 0 S W 5 p d G l h d G l v b l J l c X V l c 3 Q m c X V v d D s s J n F 1 b 3 Q 7 U H J v Y m x l b W F D b G l l b n R f c G V y a W 9 k a W N Q Y X l t Z W 5 0 S W 5 p d G l h d G l v b l J l c X V l c 3 Q m c X V v d D s s J n F 1 b 3 Q 7 U H J v Y m x l b W F D b G l l b n R f c m V h Z E F j Y 2 9 1 b n R C Y W x h b m N l J n F 1 b 3 Q 7 L C Z x d W 9 0 O 1 B y b 2 J s Z W 1 h Q 2 x p Z W 5 0 X 3 J l Y W R B Y 2 N v d W 5 0 R G V 0 Y W l s c y Z x d W 9 0 O y w m c X V v d D t Q c m 9 i b G V t Y U N s a W V u d F 9 y Z W F k Q W N j b 3 V u d E x p c 3 Q m c X V v d D s s J n F 1 b 3 Q 7 U H J v Y m x l b W F D b G l l b n R f c m V h Z E F j Y 2 9 1 b n R U c m F u c 2 F j d G l v b k R l d G F p b H M m c X V v d D s s J n F 1 b 3 Q 7 U H J v Y m x l b W F D b G l l b n R f c m V h Z E F j Y 2 9 1 b n R U c m F u c 2 F j d G l v b k x p c 3 Q m c X V v d D s s J n F 1 b 3 Q 7 U H J v Y m x l b W F D b G l l b n R f c m V h Z E N h c m R B Y 2 N v d W 5 0 Q m F s Y W 5 j Z X M m c X V v d D s s J n F 1 b 3 Q 7 U H J v Y m x l b W F D b G l l b n R f c m V h Z E N h c m R B Y 2 N v d W 5 0 R G V 0 Y W l s c y Z x d W 9 0 O y w m c X V v d D t Q c m 9 i b G V t Y U N s a W V u d F 9 y Z W F k Q 2 F y Z E F j Y 2 9 1 b n R M a X N 0 J n F 1 b 3 Q 7 L C Z x d W 9 0 O 1 B y b 2 J s Z W 1 h Q 2 x p Z W 5 0 X 3 J l Y W R D Y X J k Q W N j b 3 V u d F R y Y W 5 z Y W N 0 a W 9 u T G l z d C Z x d W 9 0 O y w m c X V v d D t Q c m 9 i b G V t Y U N s a W V u d F 9 y Z X R y a W V 2 Z U F z c H N w c y Z x d W 9 0 O y w m c X V v d D t Q c m 9 i b G V t Y U N s a W V u d F 9 1 c G R h d G V D b 2 5 z Z W 5 0 J n F 1 b 3 Q 7 L C Z x d W 9 0 O 1 B y b 2 J s Z W 1 h Q 2 x p Z W 5 0 X 3 V w Z G F 0 Z V B h e W 1 l b n R S Z X N v d X J j Z S Z x d W 9 0 O y w m c X V v d D t Q c m 9 i b G V t Y U N s a W V u d F 9 1 c G R h d G V Q Z X J p b 2 R p Y 1 B h e W 1 l b n R S Z X N v d X J j Z S Z x d W 9 0 O y w m c X V v d D t U b 3 R h b F 9 j b 2 5 m a X J t Y X R p b 2 5 P Z k Z 1 b m R z J n F 1 b 3 Q 7 L C Z x d W 9 0 O 1 R v d G F s X 2 R l b G V 0 Z U N v b n N l b n Q m c X V v d D s s J n F 1 b 3 Q 7 V G 9 0 Y W x f Z X N 0 Y W J s a X N o Q 2 9 u c 2 V u d C Z x d W 9 0 O y w m c X V v d D t U b 3 R h b F 9 n Z X R D b 2 5 z Z W 5 0 J n F 1 b 3 Q 7 L C Z x d W 9 0 O 1 R v d G F s X 2 d l d E N v b n N l b n R T d G F 0 d X M m c X V v d D s s J n F 1 b 3 Q 7 V G 9 0 Y W x f Z 2 V 0 U G F 5 b W V u d F J l c X V l c 3 Q m c X V v d D s s J n F 1 b 3 Q 7 V G 9 0 Y W x f Z 2 V 0 U G F 5 b W V u d F N 0 Y X R 1 c 1 J l c X V l c 3 Q m c X V v d D s s J n F 1 b 3 Q 7 V G 9 0 Y W x f Z 2 V 0 U G V y a W 9 k a W N Q Y X l t Z W 5 0 U m V x d W V z d C Z x d W 9 0 O y w m c X V v d D t U b 3 R h b F 9 n Z X R Q Z X J p b 2 R p Y 1 B h e W 1 l b n R T d G F 0 d X N S Z X F 1 Z X N 0 J n F 1 b 3 Q 7 L C Z x d W 9 0 O 1 R v d G F s X 3 B h e W 1 l b n R J b m l 0 a W F 0 a W 9 u U m V x d W V z d C Z x d W 9 0 O y w m c X V v d D t U b 3 R h b F 9 w Z X J p b 2 R p Y 1 B h e W 1 l b n R J b m l 0 a W F 0 a W 9 u U m V x d W V z d C Z x d W 9 0 O y w m c X V v d D t U b 3 R h b F 9 y Z W F k Q W N j b 3 V u d E J h b G F u Y 2 U m c X V v d D s s J n F 1 b 3 Q 7 V G 9 0 Y W x f c m V h Z E F j Y 2 9 1 b n R E Z X R h a W x z J n F 1 b 3 Q 7 L C Z x d W 9 0 O 1 R v d G F s X 3 J l Y W R B Y 2 N v d W 5 0 T G l z d C Z x d W 9 0 O y w m c X V v d D t U b 3 R h b F 9 y Z W F k Q W N j b 3 V u d F R y Y W 5 z Y W N 0 a W 9 u R G V 0 Y W l s c y Z x d W 9 0 O y w m c X V v d D t U b 3 R h b F 9 y Z W F k Q W N j b 3 V u d F R y Y W 5 z Y W N 0 a W 9 u T G l z d C Z x d W 9 0 O y w m c X V v d D t U b 3 R h b F 9 y Z W F k Q 2 F y Z E F j Y 2 9 1 b n R C Y W x h b m N l c y Z x d W 9 0 O y w m c X V v d D t U b 3 R h b F 9 y Z W F k Q 2 F y Z E F j Y 2 9 1 b n R E Z X R h a W x z J n F 1 b 3 Q 7 L C Z x d W 9 0 O 1 R v d G F s X 3 J l Y W R D Y X J k Q W N j b 3 V u d E x p c 3 Q m c X V v d D s s J n F 1 b 3 Q 7 V G 9 0 Y W x f c m V h Z E N h c m R B Y 2 N v d W 5 0 V H J h b n N h Y 3 R p b 2 5 M a X N 0 J n F 1 b 3 Q 7 L C Z x d W 9 0 O 1 R v d G F s X 3 J l d H J p Z X Z l Q X N w c 3 B z J n F 1 b 3 Q 7 L C Z x d W 9 0 O 1 R v d G F s X 3 V w Z G F 0 Z U N v b n N l b n Q m c X V v d D s s J n F 1 b 3 Q 7 V G 9 0 Y W x f d X B k Y X R l U G F 5 b W V u d F J l c 2 9 1 c m N l J n F 1 b 3 Q 7 L C Z x d W 9 0 O 1 R v d G F s X 3 V w Z G F 0 Z V B l c m l v Z G l j U G F 5 b W V u d F J l c 2 9 1 c m N l J n F 1 b 3 Q 7 L C Z x d W 9 0 O 2 R 1 c m F 0 Y U 1 l Z G l h X 2 N v b m Z p c m 1 h d G l v b k 9 m R n V u Z H M m c X V v d D s s J n F 1 b 3 Q 7 Z H V y Y X R h T W V k a W F f Z G V s Z X R l Q 2 9 u c 2 V u d C Z x d W 9 0 O y w m c X V v d D t k d X J h d G F N Z W R p Y V 9 l c 3 R h Y m x p c 2 h D b 2 5 z Z W 5 0 J n F 1 b 3 Q 7 L C Z x d W 9 0 O 2 R 1 c m F 0 Y U 1 l Z G l h X 2 d l d E N v b n N l b n Q m c X V v d D s s J n F 1 b 3 Q 7 Z H V y Y X R h T W V k a W F f Z 2 V 0 Q 2 9 u c 2 V u d F N 0 Y X R 1 c y Z x d W 9 0 O y w m c X V v d D t k d X J h d G F N Z W R p Y V 9 n Z X R Q Y X l t Z W 5 0 U m V x d W V z d C Z x d W 9 0 O y w m c X V v d D t k d X J h d G F N Z W R p Y V 9 n Z X R Q Y X l t Z W 5 0 U 3 R h d H V z U m V x d W V z d C Z x d W 9 0 O y w m c X V v d D t k d X J h d G F N Z W R p Y V 9 n Z X R Q Z X J p b 2 R p Y 1 B h e W 1 l b n R S Z X F 1 Z X N 0 J n F 1 b 3 Q 7 L C Z x d W 9 0 O 2 R 1 c m F 0 Y U 1 l Z G l h X 2 d l d F B l c m l v Z G l j U G F 5 b W V u d F N 0 Y X R 1 c 1 J l c X V l c 3 Q m c X V v d D s s J n F 1 b 3 Q 7 Z H V y Y X R h T W V k a W F f c G F 5 b W V u d E l u a X R p Y X R p b 2 5 S Z X F 1 Z X N 0 J n F 1 b 3 Q 7 L C Z x d W 9 0 O 2 R 1 c m F 0 Y U 1 l Z G l h X 3 B l c m l v Z G l j U G F 5 b W V u d E l u a X R p Y X R p b 2 5 S Z X F 1 Z X N 0 J n F 1 b 3 Q 7 L C Z x d W 9 0 O 2 R 1 c m F 0 Y U 1 l Z G l h X 3 J l Y W R B Y 2 N v d W 5 0 Q m F s Y W 5 j Z S Z x d W 9 0 O y w m c X V v d D t k d X J h d G F N Z W R p Y V 9 y Z W F k Q W N j b 3 V u d E R l d G F p b H M m c X V v d D s s J n F 1 b 3 Q 7 Z H V y Y X R h T W V k a W F f c m V h Z E F j Y 2 9 1 b n R M a X N 0 J n F 1 b 3 Q 7 L C Z x d W 9 0 O 2 R 1 c m F 0 Y U 1 l Z G l h X 3 J l Y W R B Y 2 N v d W 5 0 V H J h b n N h Y 3 R p b 2 5 E Z X R h a W x z J n F 1 b 3 Q 7 L C Z x d W 9 0 O 2 R 1 c m F 0 Y U 1 l Z G l h X 3 J l Y W R B Y 2 N v d W 5 0 V H J h b n N h Y 3 R p b 2 5 M a X N 0 J n F 1 b 3 Q 7 L C Z x d W 9 0 O 2 R 1 c m F 0 Y U 1 l Z G l h X 3 J l Y W R D Y X J k Q W N j b 3 V u d E J h b G F u Y 2 V z J n F 1 b 3 Q 7 L C Z x d W 9 0 O 2 R 1 c m F 0 Y U 1 l Z G l h X 3 J l Y W R D Y X J k Q W N j b 3 V u d E R l d G F p b H M m c X V v d D s s J n F 1 b 3 Q 7 Z H V y Y X R h T W V k a W F f c m V h Z E N h c m R B Y 2 N v d W 5 0 T G l z d C Z x d W 9 0 O y w m c X V v d D t k d X J h d G F N Z W R p Y V 9 y Z W F k Q 2 F y Z E F j Y 2 9 1 b n R U c m F u c 2 F j d G l v b k x p c 3 Q m c X V v d D s s J n F 1 b 3 Q 7 Z H V y Y X R h T W V k a W F f c m V 0 c m l l d m V B c 3 B z c H M m c X V v d D s s J n F 1 b 3 Q 7 Z H V y Y X R h T W V k a W F f d X B k Y X R l Q 2 9 u c 2 V u d C Z x d W 9 0 O y w m c X V v d D t k d X J h d G F N Z W R p Y V 9 1 c G R h d G V Q Y X l t Z W 5 0 U m V z b 3 V y Y 2 U m c X V v d D s s J n F 1 b 3 Q 7 Z H V y Y X R h T W V k a W F f d X B k Y X R l U G V y a W 9 k a W N Q Y X l t Z W 5 0 U m V z b 3 V y Y 2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O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l c G 9 y d E t Q S V 9 O T 1 J U S F 8 y M D I w M D J f Q l B F U i 9 D a G F u Z 2 V k I F R 5 c G U u e 2 R h e S w w f S Z x d W 9 0 O y w m c X V v d D t T Z W N 0 a W 9 u M S 9 S Z X B v c n R L U E l f T k 9 S V E h f M j A y M D A y X 0 J Q R V I v Q 2 h h b m d l Z C B U e X B l L n t n c n V w c G 9 C Y W 5 j Y X J p b y w x f S Z x d W 9 0 O y w m c X V v d D t T Z W N 0 a W 9 u M S 9 S Z X B v c n R L U E l f T k 9 S V E h f M j A y M D A y X 0 J Q R V I v Q 2 h h b m d l Z C B U e X B l L n t h c 3 B z c E N v Z G U s M n 0 m c X V v d D s s J n F 1 b 3 Q 7 U 2 V j d G l v b j E v U m V w b 3 J 0 S 1 B J X 0 5 P U l R I X z I w M j A w M l 9 C U E V S L 0 N o Y W 5 n Z W Q g V H l w Z S 5 7 Z G 9 3 b n R p b W U s M 3 0 m c X V v d D s s J n F 1 b 3 Q 7 U 2 V j d G l v b j E v U m V w b 3 J 0 S 1 B J X 0 5 P U l R I X z I w M j A w M l 9 C U E V S L 0 N o Y W 5 n Z W Q g V H l w Z S 5 7 Z G 9 3 b n R p b W V f U G V y Y y w 0 f S Z x d W 9 0 O y w m c X V v d D t T Z W N 0 a W 9 u M S 9 S Z X B v c n R L U E l f T k 9 S V E h f M j A y M D A y X 0 J Q R V I v Q 2 h h b m d l Z C B U e X B l L n t 1 c H R p b W V f U G V y Y y w 1 f S Z x d W 9 0 O y w m c X V v d D t T Z W N 0 a W 9 u M S 9 S Z X B v c n R L U E l f T k 9 S V E h f M j A y M D A y X 0 J Q R V I v Q 2 h h b m d l Z C B U e X B l L n t J b m R p c 3 B v b m l i a W x p d G F f Y 2 9 u Z m l y b W F 0 a W 9 u T 2 Z G d W 5 k c y w 2 f S Z x d W 9 0 O y w m c X V v d D t T Z W N 0 a W 9 u M S 9 S Z X B v c n R L U E l f T k 9 S V E h f M j A y M D A y X 0 J Q R V I v Q 2 h h b m d l Z C B U e X B l L n t J b m R p c 3 B v b m l i a W x p d G F f Z G V s Z X R l Q 2 9 u c 2 V u d C w 3 f S Z x d W 9 0 O y w m c X V v d D t T Z W N 0 a W 9 u M S 9 S Z X B v c n R L U E l f T k 9 S V E h f M j A y M D A y X 0 J Q R V I v Q 2 h h b m d l Z C B U e X B l L n t J b m R p c 3 B v b m l i a W x p d G F f Z X N 0 Y W J s a X N o Q 2 9 u c 2 V u d C w 4 f S Z x d W 9 0 O y w m c X V v d D t T Z W N 0 a W 9 u M S 9 S Z X B v c n R L U E l f T k 9 S V E h f M j A y M D A y X 0 J Q R V I v Q 2 h h b m d l Z C B U e X B l L n t J b m R p c 3 B v b m l i a W x p d G F f Z 2 V 0 Q 2 9 u c 2 V u d C w 5 f S Z x d W 9 0 O y w m c X V v d D t T Z W N 0 a W 9 u M S 9 S Z X B v c n R L U E l f T k 9 S V E h f M j A y M D A y X 0 J Q R V I v Q 2 h h b m d l Z C B U e X B l L n t J b m R p c 3 B v b m l i a W x p d G F f Z 2 V 0 Q 2 9 u c 2 V u d F N 0 Y X R 1 c y w x M H 0 m c X V v d D s s J n F 1 b 3 Q 7 U 2 V j d G l v b j E v U m V w b 3 J 0 S 1 B J X 0 5 P U l R I X z I w M j A w M l 9 C U E V S L 0 N o Y W 5 n Z W Q g V H l w Z S 5 7 S W 5 k a X N w b 2 5 p Y m l s a X R h X 2 d l d F B h e W 1 l b n R S Z X F 1 Z X N 0 L D E x f S Z x d W 9 0 O y w m c X V v d D t T Z W N 0 a W 9 u M S 9 S Z X B v c n R L U E l f T k 9 S V E h f M j A y M D A y X 0 J Q R V I v Q 2 h h b m d l Z C B U e X B l L n t J b m R p c 3 B v b m l i a W x p d G F f Z 2 V 0 U G F 5 b W V u d F N 0 Y X R 1 c 1 J l c X V l c 3 Q s M T J 9 J n F 1 b 3 Q 7 L C Z x d W 9 0 O 1 N l Y 3 R p b 2 4 x L 1 J l c G 9 y d E t Q S V 9 O T 1 J U S F 8 y M D I w M D J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y M D A y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j A w M l 9 C U E V S L 0 N o Y W 5 n Z W Q g V H l w Z S 5 7 S W 5 k a X N w b 2 5 p Y m l s a X R h X 3 B h e W 1 l b n R J b m l 0 a W F 0 a W 9 u U m V x d W V z d C w x N X 0 m c X V v d D s s J n F 1 b 3 Q 7 U 2 V j d G l v b j E v U m V w b 3 J 0 S 1 B J X 0 5 P U l R I X z I w M j A w M l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y M D A y X 0 J Q R V I v Q 2 h h b m d l Z C B U e X B l L n t J b m R p c 3 B v b m l i a W x p d G F f c m V h Z E F j Y 2 9 1 b n R C Y W x h b m N l L D E 3 f S Z x d W 9 0 O y w m c X V v d D t T Z W N 0 a W 9 u M S 9 S Z X B v c n R L U E l f T k 9 S V E h f M j A y M D A y X 0 J Q R V I v Q 2 h h b m d l Z C B U e X B l L n t J b m R p c 3 B v b m l i a W x p d G F f c m V h Z E F j Y 2 9 1 b n R E Z X R h a W x z L D E 4 f S Z x d W 9 0 O y w m c X V v d D t T Z W N 0 a W 9 u M S 9 S Z X B v c n R L U E l f T k 9 S V E h f M j A y M D A y X 0 J Q R V I v Q 2 h h b m d l Z C B U e X B l L n t J b m R p c 3 B v b m l i a W x p d G F f c m V h Z E F j Y 2 9 1 b n R M a X N 0 L D E 5 f S Z x d W 9 0 O y w m c X V v d D t T Z W N 0 a W 9 u M S 9 S Z X B v c n R L U E l f T k 9 S V E h f M j A y M D A y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I w M D J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j A w M l 9 C U E V S L 0 N o Y W 5 n Z W Q g V H l w Z S 5 7 S W 5 k a X N w b 2 5 p Y m l s a X R h X 3 J l Y W R D Y X J k Q W N j b 3 V u d E J h b G F u Y 2 V z L D I y f S Z x d W 9 0 O y w m c X V v d D t T Z W N 0 a W 9 u M S 9 S Z X B v c n R L U E l f T k 9 S V E h f M j A y M D A y X 0 J Q R V I v Q 2 h h b m d l Z C B U e X B l L n t J b m R p c 3 B v b m l i a W x p d G F f c m V h Z E N h c m R B Y 2 N v d W 5 0 R G V 0 Y W l s c y w y M 3 0 m c X V v d D s s J n F 1 b 3 Q 7 U 2 V j d G l v b j E v U m V w b 3 J 0 S 1 B J X 0 5 P U l R I X z I w M j A w M l 9 C U E V S L 0 N o Y W 5 n Z W Q g V H l w Z S 5 7 S W 5 k a X N w b 2 5 p Y m l s a X R h X 3 J l Y W R D Y X J k Q W N j b 3 V u d E x p c 3 Q s M j R 9 J n F 1 b 3 Q 7 L C Z x d W 9 0 O 1 N l Y 3 R p b 2 4 x L 1 J l c G 9 y d E t Q S V 9 O T 1 J U S F 8 y M D I w M D J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I w M D J f Q l B F U i 9 D a G F u Z 2 V k I F R 5 c G U u e 0 l u Z G l z c G 9 u a W J p b G l 0 Y V 9 y Z X R y a W V 2 Z U F z c H N w c y w y N n 0 m c X V v d D s s J n F 1 b 3 Q 7 U 2 V j d G l v b j E v U m V w b 3 J 0 S 1 B J X 0 5 P U l R I X z I w M j A w M l 9 C U E V S L 0 N o Y W 5 n Z W Q g V H l w Z S 5 7 S W 5 k a X N w b 2 5 p Y m l s a X R h X 3 V w Z G F 0 Z U N v b n N l b n Q s M j d 9 J n F 1 b 3 Q 7 L C Z x d W 9 0 O 1 N l Y 3 R p b 2 4 x L 1 J l c G 9 y d E t Q S V 9 O T 1 J U S F 8 y M D I w M D J f Q l B F U i 9 D a G F u Z 2 V k I F R 5 c G U u e 0 l u Z G l z c G 9 u a W J p b G l 0 Y V 9 1 c G R h d G V Q Y X l t Z W 5 0 U m V z b 3 V y Y 2 U s M j h 9 J n F 1 b 3 Q 7 L C Z x d W 9 0 O 1 N l Y 3 R p b 2 4 x L 1 J l c G 9 y d E t Q S V 9 O T 1 J U S F 8 y M D I w M D J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j A w M l 9 C U E V S L 0 N o Y W 5 n Z W Q g V H l w Z S 5 7 S W 5 k a X N w b 2 5 p Y m l s a X R h X 1 B l c m N f Y 2 9 u Z m l y b W F 0 a W 9 u T 2 Z G d W 5 k c y w z M H 0 m c X V v d D s s J n F 1 b 3 Q 7 U 2 V j d G l v b j E v U m V w b 3 J 0 S 1 B J X 0 5 P U l R I X z I w M j A w M l 9 C U E V S L 0 N o Y W 5 n Z W Q g V H l w Z S 5 7 S W 5 k a X N w b 2 5 p Y m l s a X R h X 1 B l c m N f Z G V s Z X R l Q 2 9 u c 2 V u d C w z M X 0 m c X V v d D s s J n F 1 b 3 Q 7 U 2 V j d G l v b j E v U m V w b 3 J 0 S 1 B J X 0 5 P U l R I X z I w M j A w M l 9 C U E V S L 0 N o Y W 5 n Z W Q g V H l w Z S 5 7 S W 5 k a X N w b 2 5 p Y m l s a X R h X 1 B l c m N f Z X N 0 Y W J s a X N o Q 2 9 u c 2 V u d C w z M n 0 m c X V v d D s s J n F 1 b 3 Q 7 U 2 V j d G l v b j E v U m V w b 3 J 0 S 1 B J X 0 5 P U l R I X z I w M j A w M l 9 C U E V S L 0 N o Y W 5 n Z W Q g V H l w Z S 5 7 S W 5 k a X N w b 2 5 p Y m l s a X R h X 1 B l c m N f Z 2 V 0 Q 2 9 u c 2 V u d C w z M 3 0 m c X V v d D s s J n F 1 b 3 Q 7 U 2 V j d G l v b j E v U m V w b 3 J 0 S 1 B J X 0 5 P U l R I X z I w M j A w M l 9 C U E V S L 0 N o Y W 5 n Z W Q g V H l w Z S 5 7 S W 5 k a X N w b 2 5 p Y m l s a X R h X 1 B l c m N f Z 2 V 0 Q 2 9 u c 2 V u d F N 0 Y X R 1 c y w z N H 0 m c X V v d D s s J n F 1 b 3 Q 7 U 2 V j d G l v b j E v U m V w b 3 J 0 S 1 B J X 0 5 P U l R I X z I w M j A w M l 9 C U E V S L 0 N o Y W 5 n Z W Q g V H l w Z S 5 7 S W 5 k a X N w b 2 5 p Y m l s a X R h X 1 B l c m N f Z 2 V 0 U G F 5 b W V u d F J l c X V l c 3 Q s M z V 9 J n F 1 b 3 Q 7 L C Z x d W 9 0 O 1 N l Y 3 R p b 2 4 x L 1 J l c G 9 y d E t Q S V 9 O T 1 J U S F 8 y M D I w M D J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y M D A y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y M D A y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y M D A y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I w M D J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y M D A y X 0 J Q R V I v Q 2 h h b m d l Z C B U e X B l L n t J b m R p c 3 B v b m l i a W x p d G F f U G V y Y 1 9 y Z W F k Q W N j b 3 V u d E J h b G F u Y 2 U s N D F 9 J n F 1 b 3 Q 7 L C Z x d W 9 0 O 1 N l Y 3 R p b 2 4 x L 1 J l c G 9 y d E t Q S V 9 O T 1 J U S F 8 y M D I w M D J f Q l B F U i 9 D a G F u Z 2 V k I F R 5 c G U u e 0 l u Z G l z c G 9 u a W J p b G l 0 Y V 9 Q Z X J j X 3 J l Y W R B Y 2 N v d W 5 0 R G V 0 Y W l s c y w 0 M n 0 m c X V v d D s s J n F 1 b 3 Q 7 U 2 V j d G l v b j E v U m V w b 3 J 0 S 1 B J X 0 5 P U l R I X z I w M j A w M l 9 C U E V S L 0 N o Y W 5 n Z W Q g V H l w Z S 5 7 S W 5 k a X N w b 2 5 p Y m l s a X R h X 1 B l c m N f c m V h Z E F j Y 2 9 1 b n R M a X N 0 L D Q z f S Z x d W 9 0 O y w m c X V v d D t T Z W N 0 a W 9 u M S 9 S Z X B v c n R L U E l f T k 9 S V E h f M j A y M D A y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j A w M l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I w M D J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y M D A y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y M D A y X 0 J Q R V I v Q 2 h h b m d l Z C B U e X B l L n t J b m R p c 3 B v b m l i a W x p d G F f U G V y Y 1 9 y Z W F k Q 2 F y Z E F j Y 2 9 1 b n R M a X N 0 L D Q 4 f S Z x d W 9 0 O y w m c X V v d D t T Z W N 0 a W 9 u M S 9 S Z X B v c n R L U E l f T k 9 S V E h f M j A y M D A y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I w M D J f Q l B F U i 9 D a G F u Z 2 V k I F R 5 c G U u e 0 l u Z G l z c G 9 u a W J p b G l 0 Y V 9 Q Z X J j X 3 J l d H J p Z X Z l Q X N w c 3 B z L D U w f S Z x d W 9 0 O y w m c X V v d D t T Z W N 0 a W 9 u M S 9 S Z X B v c n R L U E l f T k 9 S V E h f M j A y M D A y X 0 J Q R V I v Q 2 h h b m d l Z C B U e X B l L n t J b m R p c 3 B v b m l i a W x p d G F f U G V y Y 1 9 1 c G R h d G V D b 2 5 z Z W 5 0 L D U x f S Z x d W 9 0 O y w m c X V v d D t T Z W N 0 a W 9 u M S 9 S Z X B v c n R L U E l f T k 9 S V E h f M j A y M D A y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I w M D J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y M D A y X 0 J Q R V I v Q 2 h h b m d l Z C B U e X B l L n t P S 1 9 j b 2 5 m a X J t Y X R p b 2 5 P Z k Z 1 b m R z L D U 0 f S Z x d W 9 0 O y w m c X V v d D t T Z W N 0 a W 9 u M S 9 S Z X B v c n R L U E l f T k 9 S V E h f M j A y M D A y X 0 J Q R V I v Q 2 h h b m d l Z C B U e X B l L n t P S 1 9 k Z W x l d G V D b 2 5 z Z W 5 0 L D U 1 f S Z x d W 9 0 O y w m c X V v d D t T Z W N 0 a W 9 u M S 9 S Z X B v c n R L U E l f T k 9 S V E h f M j A y M D A y X 0 J Q R V I v Q 2 h h b m d l Z C B U e X B l L n t P S 1 9 l c 3 R h Y m x p c 2 h D b 2 5 z Z W 5 0 L D U 2 f S Z x d W 9 0 O y w m c X V v d D t T Z W N 0 a W 9 u M S 9 S Z X B v c n R L U E l f T k 9 S V E h f M j A y M D A y X 0 J Q R V I v Q 2 h h b m d l Z C B U e X B l L n t P S 1 9 n Z X R D b 2 5 z Z W 5 0 L D U 3 f S Z x d W 9 0 O y w m c X V v d D t T Z W N 0 a W 9 u M S 9 S Z X B v c n R L U E l f T k 9 S V E h f M j A y M D A y X 0 J Q R V I v Q 2 h h b m d l Z C B U e X B l L n t P S 1 9 n Z X R D b 2 5 z Z W 5 0 U 3 R h d H V z L D U 4 f S Z x d W 9 0 O y w m c X V v d D t T Z W N 0 a W 9 u M S 9 S Z X B v c n R L U E l f T k 9 S V E h f M j A y M D A y X 0 J Q R V I v Q 2 h h b m d l Z C B U e X B l L n t P S 1 9 n Z X R Q Y X l t Z W 5 0 U m V x d W V z d C w 1 O X 0 m c X V v d D s s J n F 1 b 3 Q 7 U 2 V j d G l v b j E v U m V w b 3 J 0 S 1 B J X 0 5 P U l R I X z I w M j A w M l 9 C U E V S L 0 N o Y W 5 n Z W Q g V H l w Z S 5 7 T 0 t f Z 2 V 0 U G F 5 b W V u d F N 0 Y X R 1 c 1 J l c X V l c 3 Q s N j B 9 J n F 1 b 3 Q 7 L C Z x d W 9 0 O 1 N l Y 3 R p b 2 4 x L 1 J l c G 9 y d E t Q S V 9 O T 1 J U S F 8 y M D I w M D J f Q l B F U i 9 D a G F u Z 2 V k I F R 5 c G U u e 0 9 L X 2 d l d F B l c m l v Z G l j U G F 5 b W V u d F J l c X V l c 3 Q s N j F 9 J n F 1 b 3 Q 7 L C Z x d W 9 0 O 1 N l Y 3 R p b 2 4 x L 1 J l c G 9 y d E t Q S V 9 O T 1 J U S F 8 y M D I w M D J f Q l B F U i 9 D a G F u Z 2 V k I F R 5 c G U u e 0 9 L X 2 d l d F B l c m l v Z G l j U G F 5 b W V u d F N 0 Y X R 1 c 1 J l c X V l c 3 Q s N j J 9 J n F 1 b 3 Q 7 L C Z x d W 9 0 O 1 N l Y 3 R p b 2 4 x L 1 J l c G 9 y d E t Q S V 9 O T 1 J U S F 8 y M D I w M D J f Q l B F U i 9 D a G F u Z 2 V k I F R 5 c G U u e 0 9 L X 3 B h e W 1 l b n R J b m l 0 a W F 0 a W 9 u U m V x d W V z d C w 2 M 3 0 m c X V v d D s s J n F 1 b 3 Q 7 U 2 V j d G l v b j E v U m V w b 3 J 0 S 1 B J X 0 5 P U l R I X z I w M j A w M l 9 C U E V S L 0 N o Y W 5 n Z W Q g V H l w Z S 5 7 T 0 t f c G V y a W 9 k a W N Q Y X l t Z W 5 0 S W 5 p d G l h d G l v b l J l c X V l c 3 Q s N j R 9 J n F 1 b 3 Q 7 L C Z x d W 9 0 O 1 N l Y 3 R p b 2 4 x L 1 J l c G 9 y d E t Q S V 9 O T 1 J U S F 8 y M D I w M D J f Q l B F U i 9 D a G F u Z 2 V k I F R 5 c G U u e 0 9 L X 3 J l Y W R B Y 2 N v d W 5 0 Q m F s Y W 5 j Z S w 2 N X 0 m c X V v d D s s J n F 1 b 3 Q 7 U 2 V j d G l v b j E v U m V w b 3 J 0 S 1 B J X 0 5 P U l R I X z I w M j A w M l 9 C U E V S L 0 N o Y W 5 n Z W Q g V H l w Z S 5 7 T 0 t f c m V h Z E F j Y 2 9 1 b n R E Z X R h a W x z L D Y 2 f S Z x d W 9 0 O y w m c X V v d D t T Z W N 0 a W 9 u M S 9 S Z X B v c n R L U E l f T k 9 S V E h f M j A y M D A y X 0 J Q R V I v Q 2 h h b m d l Z C B U e X B l L n t P S 1 9 y Z W F k Q W N j b 3 V u d E x p c 3 Q s N j d 9 J n F 1 b 3 Q 7 L C Z x d W 9 0 O 1 N l Y 3 R p b 2 4 x L 1 J l c G 9 y d E t Q S V 9 O T 1 J U S F 8 y M D I w M D J f Q l B F U i 9 D a G F u Z 2 V k I F R 5 c G U u e 0 9 L X 3 J l Y W R B Y 2 N v d W 5 0 V H J h b n N h Y 3 R p b 2 5 E Z X R h a W x z L D Y 4 f S Z x d W 9 0 O y w m c X V v d D t T Z W N 0 a W 9 u M S 9 S Z X B v c n R L U E l f T k 9 S V E h f M j A y M D A y X 0 J Q R V I v Q 2 h h b m d l Z C B U e X B l L n t P S 1 9 y Z W F k Q W N j b 3 V u d F R y Y W 5 z Y W N 0 a W 9 u T G l z d C w 2 O X 0 m c X V v d D s s J n F 1 b 3 Q 7 U 2 V j d G l v b j E v U m V w b 3 J 0 S 1 B J X 0 5 P U l R I X z I w M j A w M l 9 C U E V S L 0 N o Y W 5 n Z W Q g V H l w Z S 5 7 T 0 t f c m V h Z E N h c m R B Y 2 N v d W 5 0 Q m F s Y W 5 j Z X M s N z B 9 J n F 1 b 3 Q 7 L C Z x d W 9 0 O 1 N l Y 3 R p b 2 4 x L 1 J l c G 9 y d E t Q S V 9 O T 1 J U S F 8 y M D I w M D J f Q l B F U i 9 D a G F u Z 2 V k I F R 5 c G U u e 0 9 L X 3 J l Y W R D Y X J k Q W N j b 3 V u d E R l d G F p b H M s N z F 9 J n F 1 b 3 Q 7 L C Z x d W 9 0 O 1 N l Y 3 R p b 2 4 x L 1 J l c G 9 y d E t Q S V 9 O T 1 J U S F 8 y M D I w M D J f Q l B F U i 9 D a G F u Z 2 V k I F R 5 c G U u e 0 9 L X 3 J l Y W R D Y X J k Q W N j b 3 V u d E x p c 3 Q s N z J 9 J n F 1 b 3 Q 7 L C Z x d W 9 0 O 1 N l Y 3 R p b 2 4 x L 1 J l c G 9 y d E t Q S V 9 O T 1 J U S F 8 y M D I w M D J f Q l B F U i 9 D a G F u Z 2 V k I F R 5 c G U u e 0 9 L X 3 J l Y W R D Y X J k Q W N j b 3 V u d F R y Y W 5 z Y W N 0 a W 9 u T G l z d C w 3 M 3 0 m c X V v d D s s J n F 1 b 3 Q 7 U 2 V j d G l v b j E v U m V w b 3 J 0 S 1 B J X 0 5 P U l R I X z I w M j A w M l 9 C U E V S L 0 N o Y W 5 n Z W Q g V H l w Z S 5 7 T 0 t f c m V 0 c m l l d m V B c 3 B z c H M s N z R 9 J n F 1 b 3 Q 7 L C Z x d W 9 0 O 1 N l Y 3 R p b 2 4 x L 1 J l c G 9 y d E t Q S V 9 O T 1 J U S F 8 y M D I w M D J f Q l B F U i 9 D a G F u Z 2 V k I F R 5 c G U u e 0 9 L X 3 V w Z G F 0 Z U N v b n N l b n Q s N z V 9 J n F 1 b 3 Q 7 L C Z x d W 9 0 O 1 N l Y 3 R p b 2 4 x L 1 J l c G 9 y d E t Q S V 9 O T 1 J U S F 8 y M D I w M D J f Q l B F U i 9 D a G F u Z 2 V k I F R 5 c G U u e 0 9 L X 3 V w Z G F 0 Z V B h e W 1 l b n R S Z X N v d X J j Z S w 3 N n 0 m c X V v d D s s J n F 1 b 3 Q 7 U 2 V j d G l v b j E v U m V w b 3 J 0 S 1 B J X 0 5 P U l R I X z I w M j A w M l 9 C U E V S L 0 N o Y W 5 n Z W Q g V H l w Z S 5 7 T 0 t f d X B k Y X R l U G V y a W 9 k a W N Q Y X l t Z W 5 0 U m V z b 3 V y Y 2 U s N z d 9 J n F 1 b 3 Q 7 L C Z x d W 9 0 O 1 N l Y 3 R p b 2 4 x L 1 J l c G 9 y d E t Q S V 9 O T 1 J U S F 8 y M D I w M D J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y M D A y X 0 J Q R V I v Q 2 h h b m d l Z C B U e X B l L n t Q c m 9 i b G V t Y U F w c G x p Y 2 F 0 a X Z v X 1 B l c m N f Z G V s Z X R l Q 2 9 u c 2 V u d C w 3 O X 0 m c X V v d D s s J n F 1 b 3 Q 7 U 2 V j d G l v b j E v U m V w b 3 J 0 S 1 B J X 0 5 P U l R I X z I w M j A w M l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I w M D J f Q l B F U i 9 D a G F u Z 2 V k I F R 5 c G U u e 1 B y b 2 J s Z W 1 h Q X B w b G l j Y X R p d m 9 f U G V y Y 1 9 n Z X R D b 2 5 z Z W 5 0 L D g x f S Z x d W 9 0 O y w m c X V v d D t T Z W N 0 a W 9 u M S 9 S Z X B v c n R L U E l f T k 9 S V E h f M j A y M D A y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j A w M l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y M D A y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I w M D J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y M D A y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j A w M l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j A w M l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y M D A y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y M D A y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y M D A y X 0 J Q R V I v Q 2 h h b m d l Z C B U e X B l L n t Q c m 9 i b G V t Y U F w c G x p Y 2 F 0 a X Z v X 1 B l c m N f c m V h Z E F j Y 2 9 1 b n R M a X N 0 L D k x f S Z x d W 9 0 O y w m c X V v d D t T Z W N 0 a W 9 u M S 9 S Z X B v c n R L U E l f T k 9 S V E h f M j A y M D A y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I w M D J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j A w M l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y M D A y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j A w M l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I w M D J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I w M D J f Q l B F U i 9 D a G F u Z 2 V k I F R 5 c G U u e 1 B y b 2 J s Z W 1 h Q X B w b G l j Y X R p d m 9 f U G V y Y 1 9 y Z X R y a W V 2 Z U F z c H N w c y w 5 O H 0 m c X V v d D s s J n F 1 b 3 Q 7 U 2 V j d G l v b j E v U m V w b 3 J 0 S 1 B J X 0 5 P U l R I X z I w M j A w M l 9 C U E V S L 0 N o Y W 5 n Z W Q g V H l w Z S 5 7 U H J v Y m x l b W F B c H B s a W N h d G l 2 b 1 9 Q Z X J j X 3 V w Z G F 0 Z U N v b n N l b n Q s O T l 9 J n F 1 b 3 Q 7 L C Z x d W 9 0 O 1 N l Y 3 R p b 2 4 x L 1 J l c G 9 y d E t Q S V 9 O T 1 J U S F 8 y M D I w M D J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y M D A y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y M D A y X 0 J Q R V I v Q 2 h h b m d l Z C B U e X B l L n t Q c m 9 i b G V t Y U F w c G x p Y 2 F 0 a X Z v X 2 N v b m Z p c m 1 h d G l v b k 9 m R n V u Z H M s M T A y f S Z x d W 9 0 O y w m c X V v d D t T Z W N 0 a W 9 u M S 9 S Z X B v c n R L U E l f T k 9 S V E h f M j A y M D A y X 0 J Q R V I v Q 2 h h b m d l Z C B U e X B l L n t Q c m 9 i b G V t Y U F w c G x p Y 2 F 0 a X Z v X 2 R l b G V 0 Z U N v b n N l b n Q s M T A z f S Z x d W 9 0 O y w m c X V v d D t T Z W N 0 a W 9 u M S 9 S Z X B v c n R L U E l f T k 9 S V E h f M j A y M D A y X 0 J Q R V I v Q 2 h h b m d l Z C B U e X B l L n t Q c m 9 i b G V t Y U F w c G x p Y 2 F 0 a X Z v X 2 V z d G F i b G l z a E N v b n N l b n Q s M T A 0 f S Z x d W 9 0 O y w m c X V v d D t T Z W N 0 a W 9 u M S 9 S Z X B v c n R L U E l f T k 9 S V E h f M j A y M D A y X 0 J Q R V I v Q 2 h h b m d l Z C B U e X B l L n t Q c m 9 i b G V t Y U F w c G x p Y 2 F 0 a X Z v X 2 d l d E N v b n N l b n Q s M T A 1 f S Z x d W 9 0 O y w m c X V v d D t T Z W N 0 a W 9 u M S 9 S Z X B v c n R L U E l f T k 9 S V E h f M j A y M D A y X 0 J Q R V I v Q 2 h h b m d l Z C B U e X B l L n t Q c m 9 i b G V t Y U F w c G x p Y 2 F 0 a X Z v X 2 d l d E N v b n N l b n R T d G F 0 d X M s M T A 2 f S Z x d W 9 0 O y w m c X V v d D t T Z W N 0 a W 9 u M S 9 S Z X B v c n R L U E l f T k 9 S V E h f M j A y M D A y X 0 J Q R V I v Q 2 h h b m d l Z C B U e X B l L n t Q c m 9 i b G V t Y U F w c G x p Y 2 F 0 a X Z v X 2 d l d F B h e W 1 l b n R S Z X F 1 Z X N 0 L D E w N 3 0 m c X V v d D s s J n F 1 b 3 Q 7 U 2 V j d G l v b j E v U m V w b 3 J 0 S 1 B J X 0 5 P U l R I X z I w M j A w M l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I w M D J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I w M D J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I w M D J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j A w M l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I w M D J f Q l B F U i 9 D a G F u Z 2 V k I F R 5 c G U u e 1 B y b 2 J s Z W 1 h Q X B w b G l j Y X R p d m 9 f c m V h Z E F j Y 2 9 1 b n R C Y W x h b m N l L D E x M 3 0 m c X V v d D s s J n F 1 b 3 Q 7 U 2 V j d G l v b j E v U m V w b 3 J 0 S 1 B J X 0 5 P U l R I X z I w M j A w M l 9 C U E V S L 0 N o Y W 5 n Z W Q g V H l w Z S 5 7 U H J v Y m x l b W F B c H B s a W N h d G l 2 b 1 9 y Z W F k Q W N j b 3 V u d E R l d G F p b H M s M T E 0 f S Z x d W 9 0 O y w m c X V v d D t T Z W N 0 a W 9 u M S 9 S Z X B v c n R L U E l f T k 9 S V E h f M j A y M D A y X 0 J Q R V I v Q 2 h h b m d l Z C B U e X B l L n t Q c m 9 i b G V t Y U F w c G x p Y 2 F 0 a X Z v X 3 J l Y W R B Y 2 N v d W 5 0 T G l z d C w x M T V 9 J n F 1 b 3 Q 7 L C Z x d W 9 0 O 1 N l Y 3 R p b 2 4 x L 1 J l c G 9 y d E t Q S V 9 O T 1 J U S F 8 y M D I w M D J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y M D A y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j A w M l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I w M D J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I w M D J f Q l B F U i 9 D a G F u Z 2 V k I F R 5 c G U u e 1 B y b 2 J s Z W 1 h Q X B w b G l j Y X R p d m 9 f c m V h Z E N h c m R B Y 2 N v d W 5 0 T G l z d C w x M j B 9 J n F 1 b 3 Q 7 L C Z x d W 9 0 O 1 N l Y 3 R p b 2 4 x L 1 J l c G 9 y d E t Q S V 9 O T 1 J U S F 8 y M D I w M D J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j A w M l 9 C U E V S L 0 N o Y W 5 n Z W Q g V H l w Z S 5 7 U H J v Y m x l b W F B c H B s a W N h d G l 2 b 1 9 y Z X R y a W V 2 Z U F z c H N w c y w x M j J 9 J n F 1 b 3 Q 7 L C Z x d W 9 0 O 1 N l Y 3 R p b 2 4 x L 1 J l c G 9 y d E t Q S V 9 O T 1 J U S F 8 y M D I w M D J f Q l B F U i 9 D a G F u Z 2 V k I F R 5 c G U u e 1 B y b 2 J s Z W 1 h Q X B w b G l j Y X R p d m 9 f d X B k Y X R l Q 2 9 u c 2 V u d C w x M j N 9 J n F 1 b 3 Q 7 L C Z x d W 9 0 O 1 N l Y 3 R p b 2 4 x L 1 J l c G 9 y d E t Q S V 9 O T 1 J U S F 8 y M D I w M D J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j A w M l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I w M D J f Q l B F U i 9 D a G F u Z 2 V k I F R 5 c G U u e 1 B y b 2 J s Z W 1 h Q 2 x p Z W 5 0 X 2 N v b m Z p c m 1 h d G l v b k 9 m R n V u Z H M s M T I 2 f S Z x d W 9 0 O y w m c X V v d D t T Z W N 0 a W 9 u M S 9 S Z X B v c n R L U E l f T k 9 S V E h f M j A y M D A y X 0 J Q R V I v Q 2 h h b m d l Z C B U e X B l L n t Q c m 9 i b G V t Y U N s a W V u d F 9 k Z W x l d G V D b 2 5 z Z W 5 0 L D E y N 3 0 m c X V v d D s s J n F 1 b 3 Q 7 U 2 V j d G l v b j E v U m V w b 3 J 0 S 1 B J X 0 5 P U l R I X z I w M j A w M l 9 C U E V S L 0 N o Y W 5 n Z W Q g V H l w Z S 5 7 U H J v Y m x l b W F D b G l l b n R f Z X N 0 Y W J s a X N o Q 2 9 u c 2 V u d C w x M j h 9 J n F 1 b 3 Q 7 L C Z x d W 9 0 O 1 N l Y 3 R p b 2 4 x L 1 J l c G 9 y d E t Q S V 9 O T 1 J U S F 8 y M D I w M D J f Q l B F U i 9 D a G F u Z 2 V k I F R 5 c G U u e 1 B y b 2 J s Z W 1 h Q 2 x p Z W 5 0 X 2 d l d E N v b n N l b n Q s M T I 5 f S Z x d W 9 0 O y w m c X V v d D t T Z W N 0 a W 9 u M S 9 S Z X B v c n R L U E l f T k 9 S V E h f M j A y M D A y X 0 J Q R V I v Q 2 h h b m d l Z C B U e X B l L n t Q c m 9 i b G V t Y U N s a W V u d F 9 n Z X R D b 2 5 z Z W 5 0 U 3 R h d H V z L D E z M H 0 m c X V v d D s s J n F 1 b 3 Q 7 U 2 V j d G l v b j E v U m V w b 3 J 0 S 1 B J X 0 5 P U l R I X z I w M j A w M l 9 C U E V S L 0 N o Y W 5 n Z W Q g V H l w Z S 5 7 U H J v Y m x l b W F D b G l l b n R f Z 2 V 0 U G F 5 b W V u d F J l c X V l c 3 Q s M T M x f S Z x d W 9 0 O y w m c X V v d D t T Z W N 0 a W 9 u M S 9 S Z X B v c n R L U E l f T k 9 S V E h f M j A y M D A y X 0 J Q R V I v Q 2 h h b m d l Z C B U e X B l L n t Q c m 9 i b G V t Y U N s a W V u d F 9 n Z X R Q Y X l t Z W 5 0 U 3 R h d H V z U m V x d W V z d C w x M z J 9 J n F 1 b 3 Q 7 L C Z x d W 9 0 O 1 N l Y 3 R p b 2 4 x L 1 J l c G 9 y d E t Q S V 9 O T 1 J U S F 8 y M D I w M D J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y M D A y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j A w M l 9 C U E V S L 0 N o Y W 5 n Z W Q g V H l w Z S 5 7 U H J v Y m x l b W F D b G l l b n R f c G F 5 b W V u d E l u a X R p Y X R p b 2 5 S Z X F 1 Z X N 0 L D E z N X 0 m c X V v d D s s J n F 1 b 3 Q 7 U 2 V j d G l v b j E v U m V w b 3 J 0 S 1 B J X 0 5 P U l R I X z I w M j A w M l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y M D A y X 0 J Q R V I v Q 2 h h b m d l Z C B U e X B l L n t Q c m 9 i b G V t Y U N s a W V u d F 9 y Z W F k Q W N j b 3 V u d E J h b G F u Y 2 U s M T M 3 f S Z x d W 9 0 O y w m c X V v d D t T Z W N 0 a W 9 u M S 9 S Z X B v c n R L U E l f T k 9 S V E h f M j A y M D A y X 0 J Q R V I v Q 2 h h b m d l Z C B U e X B l L n t Q c m 9 i b G V t Y U N s a W V u d F 9 y Z W F k Q W N j b 3 V u d E R l d G F p b H M s M T M 4 f S Z x d W 9 0 O y w m c X V v d D t T Z W N 0 a W 9 u M S 9 S Z X B v c n R L U E l f T k 9 S V E h f M j A y M D A y X 0 J Q R V I v Q 2 h h b m d l Z C B U e X B l L n t Q c m 9 i b G V t Y U N s a W V u d F 9 y Z W F k Q W N j b 3 V u d E x p c 3 Q s M T M 5 f S Z x d W 9 0 O y w m c X V v d D t T Z W N 0 a W 9 u M S 9 S Z X B v c n R L U E l f T k 9 S V E h f M j A y M D A y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I w M D J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j A w M l 9 C U E V S L 0 N o Y W 5 n Z W Q g V H l w Z S 5 7 U H J v Y m x l b W F D b G l l b n R f c m V h Z E N h c m R B Y 2 N v d W 5 0 Q m F s Y W 5 j Z X M s M T Q y f S Z x d W 9 0 O y w m c X V v d D t T Z W N 0 a W 9 u M S 9 S Z X B v c n R L U E l f T k 9 S V E h f M j A y M D A y X 0 J Q R V I v Q 2 h h b m d l Z C B U e X B l L n t Q c m 9 i b G V t Y U N s a W V u d F 9 y Z W F k Q 2 F y Z E F j Y 2 9 1 b n R E Z X R h a W x z L D E 0 M 3 0 m c X V v d D s s J n F 1 b 3 Q 7 U 2 V j d G l v b j E v U m V w b 3 J 0 S 1 B J X 0 5 P U l R I X z I w M j A w M l 9 C U E V S L 0 N o Y W 5 n Z W Q g V H l w Z S 5 7 U H J v Y m x l b W F D b G l l b n R f c m V h Z E N h c m R B Y 2 N v d W 5 0 T G l z d C w x N D R 9 J n F 1 b 3 Q 7 L C Z x d W 9 0 O 1 N l Y 3 R p b 2 4 x L 1 J l c G 9 y d E t Q S V 9 O T 1 J U S F 8 y M D I w M D J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I w M D J f Q l B F U i 9 D a G F u Z 2 V k I F R 5 c G U u e 1 B y b 2 J s Z W 1 h Q 2 x p Z W 5 0 X 3 J l d H J p Z X Z l Q X N w c 3 B z L D E 0 N n 0 m c X V v d D s s J n F 1 b 3 Q 7 U 2 V j d G l v b j E v U m V w b 3 J 0 S 1 B J X 0 5 P U l R I X z I w M j A w M l 9 C U E V S L 0 N o Y W 5 n Z W Q g V H l w Z S 5 7 U H J v Y m x l b W F D b G l l b n R f d X B k Y X R l Q 2 9 u c 2 V u d C w x N D d 9 J n F 1 b 3 Q 7 L C Z x d W 9 0 O 1 N l Y 3 R p b 2 4 x L 1 J l c G 9 y d E t Q S V 9 O T 1 J U S F 8 y M D I w M D J f Q l B F U i 9 D a G F u Z 2 V k I F R 5 c G U u e 1 B y b 2 J s Z W 1 h Q 2 x p Z W 5 0 X 3 V w Z G F 0 Z V B h e W 1 l b n R S Z X N v d X J j Z S w x N D h 9 J n F 1 b 3 Q 7 L C Z x d W 9 0 O 1 N l Y 3 R p b 2 4 x L 1 J l c G 9 y d E t Q S V 9 O T 1 J U S F 8 y M D I w M D J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j A w M l 9 C U E V S L 0 N o Y W 5 n Z W Q g V H l w Z S 5 7 V G 9 0 Y W x f Y 2 9 u Z m l y b W F 0 a W 9 u T 2 Z G d W 5 k c y w x N T B 9 J n F 1 b 3 Q 7 L C Z x d W 9 0 O 1 N l Y 3 R p b 2 4 x L 1 J l c G 9 y d E t Q S V 9 O T 1 J U S F 8 y M D I w M D J f Q l B F U i 9 D a G F u Z 2 V k I F R 5 c G U u e 1 R v d G F s X 2 R l b G V 0 Z U N v b n N l b n Q s M T U x f S Z x d W 9 0 O y w m c X V v d D t T Z W N 0 a W 9 u M S 9 S Z X B v c n R L U E l f T k 9 S V E h f M j A y M D A y X 0 J Q R V I v Q 2 h h b m d l Z C B U e X B l L n t U b 3 R h b F 9 l c 3 R h Y m x p c 2 h D b 2 5 z Z W 5 0 L D E 1 M n 0 m c X V v d D s s J n F 1 b 3 Q 7 U 2 V j d G l v b j E v U m V w b 3 J 0 S 1 B J X 0 5 P U l R I X z I w M j A w M l 9 C U E V S L 0 N o Y W 5 n Z W Q g V H l w Z S 5 7 V G 9 0 Y W x f Z 2 V 0 Q 2 9 u c 2 V u d C w x N T N 9 J n F 1 b 3 Q 7 L C Z x d W 9 0 O 1 N l Y 3 R p b 2 4 x L 1 J l c G 9 y d E t Q S V 9 O T 1 J U S F 8 y M D I w M D J f Q l B F U i 9 D a G F u Z 2 V k I F R 5 c G U u e 1 R v d G F s X 2 d l d E N v b n N l b n R T d G F 0 d X M s M T U 0 f S Z x d W 9 0 O y w m c X V v d D t T Z W N 0 a W 9 u M S 9 S Z X B v c n R L U E l f T k 9 S V E h f M j A y M D A y X 0 J Q R V I v Q 2 h h b m d l Z C B U e X B l L n t U b 3 R h b F 9 n Z X R Q Y X l t Z W 5 0 U m V x d W V z d C w x N T V 9 J n F 1 b 3 Q 7 L C Z x d W 9 0 O 1 N l Y 3 R p b 2 4 x L 1 J l c G 9 y d E t Q S V 9 O T 1 J U S F 8 y M D I w M D J f Q l B F U i 9 D a G F u Z 2 V k I F R 5 c G U u e 1 R v d G F s X 2 d l d F B h e W 1 l b n R T d G F 0 d X N S Z X F 1 Z X N 0 L D E 1 N n 0 m c X V v d D s s J n F 1 b 3 Q 7 U 2 V j d G l v b j E v U m V w b 3 J 0 S 1 B J X 0 5 P U l R I X z I w M j A w M l 9 C U E V S L 0 N o Y W 5 n Z W Q g V H l w Z S 5 7 V G 9 0 Y W x f Z 2 V 0 U G V y a W 9 k a W N Q Y X l t Z W 5 0 U m V x d W V z d C w x N T d 9 J n F 1 b 3 Q 7 L C Z x d W 9 0 O 1 N l Y 3 R p b 2 4 x L 1 J l c G 9 y d E t Q S V 9 O T 1 J U S F 8 y M D I w M D J f Q l B F U i 9 D a G F u Z 2 V k I F R 5 c G U u e 1 R v d G F s X 2 d l d F B l c m l v Z G l j U G F 5 b W V u d F N 0 Y X R 1 c 1 J l c X V l c 3 Q s M T U 4 f S Z x d W 9 0 O y w m c X V v d D t T Z W N 0 a W 9 u M S 9 S Z X B v c n R L U E l f T k 9 S V E h f M j A y M D A y X 0 J Q R V I v Q 2 h h b m d l Z C B U e X B l L n t U b 3 R h b F 9 w Y X l t Z W 5 0 S W 5 p d G l h d G l v b l J l c X V l c 3 Q s M T U 5 f S Z x d W 9 0 O y w m c X V v d D t T Z W N 0 a W 9 u M S 9 S Z X B v c n R L U E l f T k 9 S V E h f M j A y M D A y X 0 J Q R V I v Q 2 h h b m d l Z C B U e X B l L n t U b 3 R h b F 9 w Z X J p b 2 R p Y 1 B h e W 1 l b n R J b m l 0 a W F 0 a W 9 u U m V x d W V z d C w x N j B 9 J n F 1 b 3 Q 7 L C Z x d W 9 0 O 1 N l Y 3 R p b 2 4 x L 1 J l c G 9 y d E t Q S V 9 O T 1 J U S F 8 y M D I w M D J f Q l B F U i 9 D a G F u Z 2 V k I F R 5 c G U u e 1 R v d G F s X 3 J l Y W R B Y 2 N v d W 5 0 Q m F s Y W 5 j Z S w x N j F 9 J n F 1 b 3 Q 7 L C Z x d W 9 0 O 1 N l Y 3 R p b 2 4 x L 1 J l c G 9 y d E t Q S V 9 O T 1 J U S F 8 y M D I w M D J f Q l B F U i 9 D a G F u Z 2 V k I F R 5 c G U u e 1 R v d G F s X 3 J l Y W R B Y 2 N v d W 5 0 R G V 0 Y W l s c y w x N j J 9 J n F 1 b 3 Q 7 L C Z x d W 9 0 O 1 N l Y 3 R p b 2 4 x L 1 J l c G 9 y d E t Q S V 9 O T 1 J U S F 8 y M D I w M D J f Q l B F U i 9 D a G F u Z 2 V k I F R 5 c G U u e 1 R v d G F s X 3 J l Y W R B Y 2 N v d W 5 0 T G l z d C w x N j N 9 J n F 1 b 3 Q 7 L C Z x d W 9 0 O 1 N l Y 3 R p b 2 4 x L 1 J l c G 9 y d E t Q S V 9 O T 1 J U S F 8 y M D I w M D J f Q l B F U i 9 D a G F u Z 2 V k I F R 5 c G U u e 1 R v d G F s X 3 J l Y W R B Y 2 N v d W 5 0 V H J h b n N h Y 3 R p b 2 5 E Z X R h a W x z L D E 2 N H 0 m c X V v d D s s J n F 1 b 3 Q 7 U 2 V j d G l v b j E v U m V w b 3 J 0 S 1 B J X 0 5 P U l R I X z I w M j A w M l 9 C U E V S L 0 N o Y W 5 n Z W Q g V H l w Z S 5 7 V G 9 0 Y W x f c m V h Z E F j Y 2 9 1 b n R U c m F u c 2 F j d G l v b k x p c 3 Q s M T Y 1 f S Z x d W 9 0 O y w m c X V v d D t T Z W N 0 a W 9 u M S 9 S Z X B v c n R L U E l f T k 9 S V E h f M j A y M D A y X 0 J Q R V I v Q 2 h h b m d l Z C B U e X B l L n t U b 3 R h b F 9 y Z W F k Q 2 F y Z E F j Y 2 9 1 b n R C Y W x h b m N l c y w x N j Z 9 J n F 1 b 3 Q 7 L C Z x d W 9 0 O 1 N l Y 3 R p b 2 4 x L 1 J l c G 9 y d E t Q S V 9 O T 1 J U S F 8 y M D I w M D J f Q l B F U i 9 D a G F u Z 2 V k I F R 5 c G U u e 1 R v d G F s X 3 J l Y W R D Y X J k Q W N j b 3 V u d E R l d G F p b H M s M T Y 3 f S Z x d W 9 0 O y w m c X V v d D t T Z W N 0 a W 9 u M S 9 S Z X B v c n R L U E l f T k 9 S V E h f M j A y M D A y X 0 J Q R V I v Q 2 h h b m d l Z C B U e X B l L n t U b 3 R h b F 9 y Z W F k Q 2 F y Z E F j Y 2 9 1 b n R M a X N 0 L D E 2 O H 0 m c X V v d D s s J n F 1 b 3 Q 7 U 2 V j d G l v b j E v U m V w b 3 J 0 S 1 B J X 0 5 P U l R I X z I w M j A w M l 9 C U E V S L 0 N o Y W 5 n Z W Q g V H l w Z S 5 7 V G 9 0 Y W x f c m V h Z E N h c m R B Y 2 N v d W 5 0 V H J h b n N h Y 3 R p b 2 5 M a X N 0 L D E 2 O X 0 m c X V v d D s s J n F 1 b 3 Q 7 U 2 V j d G l v b j E v U m V w b 3 J 0 S 1 B J X 0 5 P U l R I X z I w M j A w M l 9 C U E V S L 0 N o Y W 5 n Z W Q g V H l w Z S 5 7 V G 9 0 Y W x f c m V 0 c m l l d m V B c 3 B z c H M s M T c w f S Z x d W 9 0 O y w m c X V v d D t T Z W N 0 a W 9 u M S 9 S Z X B v c n R L U E l f T k 9 S V E h f M j A y M D A y X 0 J Q R V I v Q 2 h h b m d l Z C B U e X B l L n t U b 3 R h b F 9 1 c G R h d G V D b 2 5 z Z W 5 0 L D E 3 M X 0 m c X V v d D s s J n F 1 b 3 Q 7 U 2 V j d G l v b j E v U m V w b 3 J 0 S 1 B J X 0 5 P U l R I X z I w M j A w M l 9 C U E V S L 0 N o Y W 5 n Z W Q g V H l w Z S 5 7 V G 9 0 Y W x f d X B k Y X R l U G F 5 b W V u d F J l c 2 9 1 c m N l L D E 3 M n 0 m c X V v d D s s J n F 1 b 3 Q 7 U 2 V j d G l v b j E v U m V w b 3 J 0 S 1 B J X 0 5 P U l R I X z I w M j A w M l 9 C U E V S L 0 N o Y W 5 n Z W Q g V H l w Z S 5 7 V G 9 0 Y W x f d X B k Y X R l U G V y a W 9 k a W N Q Y X l t Z W 5 0 U m V z b 3 V y Y 2 U s M T c z f S Z x d W 9 0 O y w m c X V v d D t T Z W N 0 a W 9 u M S 9 S Z X B v c n R L U E l f T k 9 S V E h f M j A y M D A y X 0 J Q R V I v Q 2 h h b m d l Z C B U e X B l L n t k d X J h d G F N Z W R p Y V 9 j b 2 5 m a X J t Y X R p b 2 5 P Z k Z 1 b m R z L D E 3 N H 0 m c X V v d D s s J n F 1 b 3 Q 7 U 2 V j d G l v b j E v U m V w b 3 J 0 S 1 B J X 0 5 P U l R I X z I w M j A w M l 9 C U E V S L 0 N o Y W 5 n Z W Q g V H l w Z S 5 7 Z H V y Y X R h T W V k a W F f Z G V s Z X R l Q 2 9 u c 2 V u d C w x N z V 9 J n F 1 b 3 Q 7 L C Z x d W 9 0 O 1 N l Y 3 R p b 2 4 x L 1 J l c G 9 y d E t Q S V 9 O T 1 J U S F 8 y M D I w M D J f Q l B F U i 9 D a G F u Z 2 V k I F R 5 c G U u e 2 R 1 c m F 0 Y U 1 l Z G l h X 2 V z d G F i b G l z a E N v b n N l b n Q s M T c 2 f S Z x d W 9 0 O y w m c X V v d D t T Z W N 0 a W 9 u M S 9 S Z X B v c n R L U E l f T k 9 S V E h f M j A y M D A y X 0 J Q R V I v Q 2 h h b m d l Z C B U e X B l L n t k d X J h d G F N Z W R p Y V 9 n Z X R D b 2 5 z Z W 5 0 L D E 3 N 3 0 m c X V v d D s s J n F 1 b 3 Q 7 U 2 V j d G l v b j E v U m V w b 3 J 0 S 1 B J X 0 5 P U l R I X z I w M j A w M l 9 C U E V S L 0 N o Y W 5 n Z W Q g V H l w Z S 5 7 Z H V y Y X R h T W V k a W F f Z 2 V 0 Q 2 9 u c 2 V u d F N 0 Y X R 1 c y w x N z h 9 J n F 1 b 3 Q 7 L C Z x d W 9 0 O 1 N l Y 3 R p b 2 4 x L 1 J l c G 9 y d E t Q S V 9 O T 1 J U S F 8 y M D I w M D J f Q l B F U i 9 D a G F u Z 2 V k I F R 5 c G U u e 2 R 1 c m F 0 Y U 1 l Z G l h X 2 d l d F B h e W 1 l b n R S Z X F 1 Z X N 0 L D E 3 O X 0 m c X V v d D s s J n F 1 b 3 Q 7 U 2 V j d G l v b j E v U m V w b 3 J 0 S 1 B J X 0 5 P U l R I X z I w M j A w M l 9 C U E V S L 0 N o Y W 5 n Z W Q g V H l w Z S 5 7 Z H V y Y X R h T W V k a W F f Z 2 V 0 U G F 5 b W V u d F N 0 Y X R 1 c 1 J l c X V l c 3 Q s M T g w f S Z x d W 9 0 O y w m c X V v d D t T Z W N 0 a W 9 u M S 9 S Z X B v c n R L U E l f T k 9 S V E h f M j A y M D A y X 0 J Q R V I v Q 2 h h b m d l Z C B U e X B l L n t k d X J h d G F N Z W R p Y V 9 n Z X R Q Z X J p b 2 R p Y 1 B h e W 1 l b n R S Z X F 1 Z X N 0 L D E 4 M X 0 m c X V v d D s s J n F 1 b 3 Q 7 U 2 V j d G l v b j E v U m V w b 3 J 0 S 1 B J X 0 5 P U l R I X z I w M j A w M l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I w M D J f Q l B F U i 9 D a G F u Z 2 V k I F R 5 c G U u e 2 R 1 c m F 0 Y U 1 l Z G l h X 3 B h e W 1 l b n R J b m l 0 a W F 0 a W 9 u U m V x d W V z d C w x O D N 9 J n F 1 b 3 Q 7 L C Z x d W 9 0 O 1 N l Y 3 R p b 2 4 x L 1 J l c G 9 y d E t Q S V 9 O T 1 J U S F 8 y M D I w M D J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j A w M l 9 C U E V S L 0 N o Y W 5 n Z W Q g V H l w Z S 5 7 Z H V y Y X R h T W V k a W F f c m V h Z E F j Y 2 9 1 b n R C Y W x h b m N l L D E 4 N X 0 m c X V v d D s s J n F 1 b 3 Q 7 U 2 V j d G l v b j E v U m V w b 3 J 0 S 1 B J X 0 5 P U l R I X z I w M j A w M l 9 C U E V S L 0 N o Y W 5 n Z W Q g V H l w Z S 5 7 Z H V y Y X R h T W V k a W F f c m V h Z E F j Y 2 9 1 b n R E Z X R h a W x z L D E 4 N n 0 m c X V v d D s s J n F 1 b 3 Q 7 U 2 V j d G l v b j E v U m V w b 3 J 0 S 1 B J X 0 5 P U l R I X z I w M j A w M l 9 C U E V S L 0 N o Y W 5 n Z W Q g V H l w Z S 5 7 Z H V y Y X R h T W V k a W F f c m V h Z E F j Y 2 9 1 b n R M a X N 0 L D E 4 N 3 0 m c X V v d D s s J n F 1 b 3 Q 7 U 2 V j d G l v b j E v U m V w b 3 J 0 S 1 B J X 0 5 P U l R I X z I w M j A w M l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y M D A y X 0 J Q R V I v Q 2 h h b m d l Z C B U e X B l L n t k d X J h d G F N Z W R p Y V 9 y Z W F k Q W N j b 3 V u d F R y Y W 5 z Y W N 0 a W 9 u T G l z d C w x O D l 9 J n F 1 b 3 Q 7 L C Z x d W 9 0 O 1 N l Y 3 R p b 2 4 x L 1 J l c G 9 y d E t Q S V 9 O T 1 J U S F 8 y M D I w M D J f Q l B F U i 9 D a G F u Z 2 V k I F R 5 c G U u e 2 R 1 c m F 0 Y U 1 l Z G l h X 3 J l Y W R D Y X J k Q W N j b 3 V u d E J h b G F u Y 2 V z L D E 5 M H 0 m c X V v d D s s J n F 1 b 3 Q 7 U 2 V j d G l v b j E v U m V w b 3 J 0 S 1 B J X 0 5 P U l R I X z I w M j A w M l 9 C U E V S L 0 N o Y W 5 n Z W Q g V H l w Z S 5 7 Z H V y Y X R h T W V k a W F f c m V h Z E N h c m R B Y 2 N v d W 5 0 R G V 0 Y W l s c y w x O T F 9 J n F 1 b 3 Q 7 L C Z x d W 9 0 O 1 N l Y 3 R p b 2 4 x L 1 J l c G 9 y d E t Q S V 9 O T 1 J U S F 8 y M D I w M D J f Q l B F U i 9 D a G F u Z 2 V k I F R 5 c G U u e 2 R 1 c m F 0 Y U 1 l Z G l h X 3 J l Y W R D Y X J k Q W N j b 3 V u d E x p c 3 Q s M T k y f S Z x d W 9 0 O y w m c X V v d D t T Z W N 0 a W 9 u M S 9 S Z X B v c n R L U E l f T k 9 S V E h f M j A y M D A y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y M D A y X 0 J Q R V I v Q 2 h h b m d l Z C B U e X B l L n t k d X J h d G F N Z W R p Y V 9 y Z X R y a W V 2 Z U F z c H N w c y w x O T R 9 J n F 1 b 3 Q 7 L C Z x d W 9 0 O 1 N l Y 3 R p b 2 4 x L 1 J l c G 9 y d E t Q S V 9 O T 1 J U S F 8 y M D I w M D J f Q l B F U i 9 D a G F u Z 2 V k I F R 5 c G U u e 2 R 1 c m F 0 Y U 1 l Z G l h X 3 V w Z G F 0 Z U N v b n N l b n Q s M T k 1 f S Z x d W 9 0 O y w m c X V v d D t T Z W N 0 a W 9 u M S 9 S Z X B v c n R L U E l f T k 9 S V E h f M j A y M D A y X 0 J Q R V I v Q 2 h h b m d l Z C B U e X B l L n t k d X J h d G F N Z W R p Y V 9 1 c G R h d G V Q Y X l t Z W 5 0 U m V z b 3 V y Y 2 U s M T k 2 f S Z x d W 9 0 O y w m c X V v d D t T Z W N 0 a W 9 u M S 9 S Z X B v c n R L U E l f T k 9 S V E h f M j A y M D A y X 0 J Q R V I v Q 2 h h b m d l Z C B U e X B l L n t k d X J h d G F N Z W R p Y V 9 1 c G R h d G V Q Z X J p b 2 R p Y 1 B h e W 1 l b n R S Z X N v d X J j Z S w x O T d 9 J n F 1 b 3 Q 7 X S w m c X V v d D t D b 2 x 1 b W 5 D b 3 V u d C Z x d W 9 0 O z o x O T g s J n F 1 b 3 Q 7 S 2 V 5 Q 2 9 s d W 1 u T m F t Z X M m c X V v d D s 6 W 1 0 s J n F 1 b 3 Q 7 Q 2 9 s d W 1 u S W R l b n R p d G l l c y Z x d W 9 0 O z p b J n F 1 b 3 Q 7 U 2 V j d G l v b j E v U m V w b 3 J 0 S 1 B J X 0 5 P U l R I X z I w M j A w M l 9 C U E V S L 0 N o Y W 5 n Z W Q g V H l w Z S 5 7 Z G F 5 L D B 9 J n F 1 b 3 Q 7 L C Z x d W 9 0 O 1 N l Y 3 R p b 2 4 x L 1 J l c G 9 y d E t Q S V 9 O T 1 J U S F 8 y M D I w M D J f Q l B F U i 9 D a G F u Z 2 V k I F R 5 c G U u e 2 d y d X B w b 0 J h b m N h c m l v L D F 9 J n F 1 b 3 Q 7 L C Z x d W 9 0 O 1 N l Y 3 R p b 2 4 x L 1 J l c G 9 y d E t Q S V 9 O T 1 J U S F 8 y M D I w M D J f Q l B F U i 9 D a G F u Z 2 V k I F R 5 c G U u e 2 F z c H N w Q 2 9 k Z S w y f S Z x d W 9 0 O y w m c X V v d D t T Z W N 0 a W 9 u M S 9 S Z X B v c n R L U E l f T k 9 S V E h f M j A y M D A y X 0 J Q R V I v Q 2 h h b m d l Z C B U e X B l L n t k b 3 d u d G l t Z S w z f S Z x d W 9 0 O y w m c X V v d D t T Z W N 0 a W 9 u M S 9 S Z X B v c n R L U E l f T k 9 S V E h f M j A y M D A y X 0 J Q R V I v Q 2 h h b m d l Z C B U e X B l L n t k b 3 d u d G l t Z V 9 Q Z X J j L D R 9 J n F 1 b 3 Q 7 L C Z x d W 9 0 O 1 N l Y 3 R p b 2 4 x L 1 J l c G 9 y d E t Q S V 9 O T 1 J U S F 8 y M D I w M D J f Q l B F U i 9 D a G F u Z 2 V k I F R 5 c G U u e 3 V w d G l t Z V 9 Q Z X J j L D V 9 J n F 1 b 3 Q 7 L C Z x d W 9 0 O 1 N l Y 3 R p b 2 4 x L 1 J l c G 9 y d E t Q S V 9 O T 1 J U S F 8 y M D I w M D J f Q l B F U i 9 D a G F u Z 2 V k I F R 5 c G U u e 0 l u Z G l z c G 9 u a W J p b G l 0 Y V 9 j b 2 5 m a X J t Y X R p b 2 5 P Z k Z 1 b m R z L D Z 9 J n F 1 b 3 Q 7 L C Z x d W 9 0 O 1 N l Y 3 R p b 2 4 x L 1 J l c G 9 y d E t Q S V 9 O T 1 J U S F 8 y M D I w M D J f Q l B F U i 9 D a G F u Z 2 V k I F R 5 c G U u e 0 l u Z G l z c G 9 u a W J p b G l 0 Y V 9 k Z W x l d G V D b 2 5 z Z W 5 0 L D d 9 J n F 1 b 3 Q 7 L C Z x d W 9 0 O 1 N l Y 3 R p b 2 4 x L 1 J l c G 9 y d E t Q S V 9 O T 1 J U S F 8 y M D I w M D J f Q l B F U i 9 D a G F u Z 2 V k I F R 5 c G U u e 0 l u Z G l z c G 9 u a W J p b G l 0 Y V 9 l c 3 R h Y m x p c 2 h D b 2 5 z Z W 5 0 L D h 9 J n F 1 b 3 Q 7 L C Z x d W 9 0 O 1 N l Y 3 R p b 2 4 x L 1 J l c G 9 y d E t Q S V 9 O T 1 J U S F 8 y M D I w M D J f Q l B F U i 9 D a G F u Z 2 V k I F R 5 c G U u e 0 l u Z G l z c G 9 u a W J p b G l 0 Y V 9 n Z X R D b 2 5 z Z W 5 0 L D l 9 J n F 1 b 3 Q 7 L C Z x d W 9 0 O 1 N l Y 3 R p b 2 4 x L 1 J l c G 9 y d E t Q S V 9 O T 1 J U S F 8 y M D I w M D J f Q l B F U i 9 D a G F u Z 2 V k I F R 5 c G U u e 0 l u Z G l z c G 9 u a W J p b G l 0 Y V 9 n Z X R D b 2 5 z Z W 5 0 U 3 R h d H V z L D E w f S Z x d W 9 0 O y w m c X V v d D t T Z W N 0 a W 9 u M S 9 S Z X B v c n R L U E l f T k 9 S V E h f M j A y M D A y X 0 J Q R V I v Q 2 h h b m d l Z C B U e X B l L n t J b m R p c 3 B v b m l i a W x p d G F f Z 2 V 0 U G F 5 b W V u d F J l c X V l c 3 Q s M T F 9 J n F 1 b 3 Q 7 L C Z x d W 9 0 O 1 N l Y 3 R p b 2 4 x L 1 J l c G 9 y d E t Q S V 9 O T 1 J U S F 8 y M D I w M D J f Q l B F U i 9 D a G F u Z 2 V k I F R 5 c G U u e 0 l u Z G l z c G 9 u a W J p b G l 0 Y V 9 n Z X R Q Y X l t Z W 5 0 U 3 R h d H V z U m V x d W V z d C w x M n 0 m c X V v d D s s J n F 1 b 3 Q 7 U 2 V j d G l v b j E v U m V w b 3 J 0 S 1 B J X 0 5 P U l R I X z I w M j A w M l 9 C U E V S L 0 N o Y W 5 n Z W Q g V H l w Z S 5 7 S W 5 k a X N w b 2 5 p Y m l s a X R h X 2 d l d F B l c m l v Z G l j U G F 5 b W V u d F J l c X V l c 3 Q s M T N 9 J n F 1 b 3 Q 7 L C Z x d W 9 0 O 1 N l Y 3 R p b 2 4 x L 1 J l c G 9 y d E t Q S V 9 O T 1 J U S F 8 y M D I w M D J f Q l B F U i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y M D A y X 0 J Q R V I v Q 2 h h b m d l Z C B U e X B l L n t J b m R p c 3 B v b m l i a W x p d G F f c G F 5 b W V u d E l u a X R p Y X R p b 2 5 S Z X F 1 Z X N 0 L D E 1 f S Z x d W 9 0 O y w m c X V v d D t T Z W N 0 a W 9 u M S 9 S Z X B v c n R L U E l f T k 9 S V E h f M j A y M D A y X 0 J Q R V I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I w M D J f Q l B F U i 9 D a G F u Z 2 V k I F R 5 c G U u e 0 l u Z G l z c G 9 u a W J p b G l 0 Y V 9 y Z W F k Q W N j b 3 V u d E J h b G F u Y 2 U s M T d 9 J n F 1 b 3 Q 7 L C Z x d W 9 0 O 1 N l Y 3 R p b 2 4 x L 1 J l c G 9 y d E t Q S V 9 O T 1 J U S F 8 y M D I w M D J f Q l B F U i 9 D a G F u Z 2 V k I F R 5 c G U u e 0 l u Z G l z c G 9 u a W J p b G l 0 Y V 9 y Z W F k Q W N j b 3 V u d E R l d G F p b H M s M T h 9 J n F 1 b 3 Q 7 L C Z x d W 9 0 O 1 N l Y 3 R p b 2 4 x L 1 J l c G 9 y d E t Q S V 9 O T 1 J U S F 8 y M D I w M D J f Q l B F U i 9 D a G F u Z 2 V k I F R 5 c G U u e 0 l u Z G l z c G 9 u a W J p b G l 0 Y V 9 y Z W F k Q W N j b 3 V u d E x p c 3 Q s M T l 9 J n F 1 b 3 Q 7 L C Z x d W 9 0 O 1 N l Y 3 R p b 2 4 x L 1 J l c G 9 y d E t Q S V 9 O T 1 J U S F 8 y M D I w M D J f Q l B F U i 9 D a G F u Z 2 V k I F R 5 c G U u e 0 l u Z G l z c G 9 u a W J p b G l 0 Y V 9 y Z W F k Q W N j b 3 V u d F R y Y W 5 z Y W N 0 a W 9 u R G V 0 Y W l s c y w y M H 0 m c X V v d D s s J n F 1 b 3 Q 7 U 2 V j d G l v b j E v U m V w b 3 J 0 S 1 B J X 0 5 P U l R I X z I w M j A w M l 9 C U E V S L 0 N o Y W 5 n Z W Q g V H l w Z S 5 7 S W 5 k a X N w b 2 5 p Y m l s a X R h X 3 J l Y W R B Y 2 N v d W 5 0 V H J h b n N h Y 3 R p b 2 5 M a X N 0 L D I x f S Z x d W 9 0 O y w m c X V v d D t T Z W N 0 a W 9 u M S 9 S Z X B v c n R L U E l f T k 9 S V E h f M j A y M D A y X 0 J Q R V I v Q 2 h h b m d l Z C B U e X B l L n t J b m R p c 3 B v b m l i a W x p d G F f c m V h Z E N h c m R B Y 2 N v d W 5 0 Q m F s Y W 5 j Z X M s M j J 9 J n F 1 b 3 Q 7 L C Z x d W 9 0 O 1 N l Y 3 R p b 2 4 x L 1 J l c G 9 y d E t Q S V 9 O T 1 J U S F 8 y M D I w M D J f Q l B F U i 9 D a G F u Z 2 V k I F R 5 c G U u e 0 l u Z G l z c G 9 u a W J p b G l 0 Y V 9 y Z W F k Q 2 F y Z E F j Y 2 9 1 b n R E Z X R h a W x z L D I z f S Z x d W 9 0 O y w m c X V v d D t T Z W N 0 a W 9 u M S 9 S Z X B v c n R L U E l f T k 9 S V E h f M j A y M D A y X 0 J Q R V I v Q 2 h h b m d l Z C B U e X B l L n t J b m R p c 3 B v b m l i a W x p d G F f c m V h Z E N h c m R B Y 2 N v d W 5 0 T G l z d C w y N H 0 m c X V v d D s s J n F 1 b 3 Q 7 U 2 V j d G l v b j E v U m V w b 3 J 0 S 1 B J X 0 5 P U l R I X z I w M j A w M l 9 C U E V S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j A w M l 9 C U E V S L 0 N o Y W 5 n Z W Q g V H l w Z S 5 7 S W 5 k a X N w b 2 5 p Y m l s a X R h X 3 J l d H J p Z X Z l Q X N w c 3 B z L D I 2 f S Z x d W 9 0 O y w m c X V v d D t T Z W N 0 a W 9 u M S 9 S Z X B v c n R L U E l f T k 9 S V E h f M j A y M D A y X 0 J Q R V I v Q 2 h h b m d l Z C B U e X B l L n t J b m R p c 3 B v b m l i a W x p d G F f d X B k Y X R l Q 2 9 u c 2 V u d C w y N 3 0 m c X V v d D s s J n F 1 b 3 Q 7 U 2 V j d G l v b j E v U m V w b 3 J 0 S 1 B J X 0 5 P U l R I X z I w M j A w M l 9 C U E V S L 0 N o Y W 5 n Z W Q g V H l w Z S 5 7 S W 5 k a X N w b 2 5 p Y m l s a X R h X 3 V w Z G F 0 Z V B h e W 1 l b n R S Z X N v d X J j Z S w y O H 0 m c X V v d D s s J n F 1 b 3 Q 7 U 2 V j d G l v b j E v U m V w b 3 J 0 S 1 B J X 0 5 P U l R I X z I w M j A w M l 9 C U E V S L 0 N o Y W 5 n Z W Q g V H l w Z S 5 7 S W 5 k a X N w b 2 5 p Y m l s a X R h X 3 V w Z G F 0 Z V B l c m l v Z G l j U G F 5 b W V u d F J l c 2 9 1 c m N l L D I 5 f S Z x d W 9 0 O y w m c X V v d D t T Z W N 0 a W 9 u M S 9 S Z X B v c n R L U E l f T k 9 S V E h f M j A y M D A y X 0 J Q R V I v Q 2 h h b m d l Z C B U e X B l L n t J b m R p c 3 B v b m l i a W x p d G F f U G V y Y 1 9 j b 2 5 m a X J t Y X R p b 2 5 P Z k Z 1 b m R z L D M w f S Z x d W 9 0 O y w m c X V v d D t T Z W N 0 a W 9 u M S 9 S Z X B v c n R L U E l f T k 9 S V E h f M j A y M D A y X 0 J Q R V I v Q 2 h h b m d l Z C B U e X B l L n t J b m R p c 3 B v b m l i a W x p d G F f U G V y Y 1 9 k Z W x l d G V D b 2 5 z Z W 5 0 L D M x f S Z x d W 9 0 O y w m c X V v d D t T Z W N 0 a W 9 u M S 9 S Z X B v c n R L U E l f T k 9 S V E h f M j A y M D A y X 0 J Q R V I v Q 2 h h b m d l Z C B U e X B l L n t J b m R p c 3 B v b m l i a W x p d G F f U G V y Y 1 9 l c 3 R h Y m x p c 2 h D b 2 5 z Z W 5 0 L D M y f S Z x d W 9 0 O y w m c X V v d D t T Z W N 0 a W 9 u M S 9 S Z X B v c n R L U E l f T k 9 S V E h f M j A y M D A y X 0 J Q R V I v Q 2 h h b m d l Z C B U e X B l L n t J b m R p c 3 B v b m l i a W x p d G F f U G V y Y 1 9 n Z X R D b 2 5 z Z W 5 0 L D M z f S Z x d W 9 0 O y w m c X V v d D t T Z W N 0 a W 9 u M S 9 S Z X B v c n R L U E l f T k 9 S V E h f M j A y M D A y X 0 J Q R V I v Q 2 h h b m d l Z C B U e X B l L n t J b m R p c 3 B v b m l i a W x p d G F f U G V y Y 1 9 n Z X R D b 2 5 z Z W 5 0 U 3 R h d H V z L D M 0 f S Z x d W 9 0 O y w m c X V v d D t T Z W N 0 a W 9 u M S 9 S Z X B v c n R L U E l f T k 9 S V E h f M j A y M D A y X 0 J Q R V I v Q 2 h h b m d l Z C B U e X B l L n t J b m R p c 3 B v b m l i a W x p d G F f U G V y Y 1 9 n Z X R Q Y X l t Z W 5 0 U m V x d W V z d C w z N X 0 m c X V v d D s s J n F 1 b 3 Q 7 U 2 V j d G l v b j E v U m V w b 3 J 0 S 1 B J X 0 5 P U l R I X z I w M j A w M l 9 C U E V S L 0 N o Y W 5 n Z W Q g V H l w Z S 5 7 S W 5 k a X N w b 2 5 p Y m l s a X R h X 1 B l c m N f Z 2 V 0 U G F 5 b W V u d F N 0 Y X R 1 c 1 J l c X V l c 3 Q s M z Z 9 J n F 1 b 3 Q 7 L C Z x d W 9 0 O 1 N l Y 3 R p b 2 4 x L 1 J l c G 9 y d E t Q S V 9 O T 1 J U S F 8 y M D I w M D J f Q l B F U i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I w M D J f Q l B F U i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I w M D J f Q l B F U i 9 D a G F u Z 2 V k I F R 5 c G U u e 0 l u Z G l z c G 9 u a W J p b G l 0 Y V 9 Q Z X J j X 3 B h e W 1 l b n R J b m l 0 a W F 0 a W 9 u U m V x d W V z d C w z O X 0 m c X V v d D s s J n F 1 b 3 Q 7 U 2 V j d G l v b j E v U m V w b 3 J 0 S 1 B J X 0 5 P U l R I X z I w M j A w M l 9 C U E V S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I w M D J f Q l B F U i 9 D a G F u Z 2 V k I F R 5 c G U u e 0 l u Z G l z c G 9 u a W J p b G l 0 Y V 9 Q Z X J j X 3 J l Y W R B Y 2 N v d W 5 0 Q m F s Y W 5 j Z S w 0 M X 0 m c X V v d D s s J n F 1 b 3 Q 7 U 2 V j d G l v b j E v U m V w b 3 J 0 S 1 B J X 0 5 P U l R I X z I w M j A w M l 9 C U E V S L 0 N o Y W 5 n Z W Q g V H l w Z S 5 7 S W 5 k a X N w b 2 5 p Y m l s a X R h X 1 B l c m N f c m V h Z E F j Y 2 9 1 b n R E Z X R h a W x z L D Q y f S Z x d W 9 0 O y w m c X V v d D t T Z W N 0 a W 9 u M S 9 S Z X B v c n R L U E l f T k 9 S V E h f M j A y M D A y X 0 J Q R V I v Q 2 h h b m d l Z C B U e X B l L n t J b m R p c 3 B v b m l i a W x p d G F f U G V y Y 1 9 y Z W F k Q W N j b 3 V u d E x p c 3 Q s N D N 9 J n F 1 b 3 Q 7 L C Z x d W 9 0 O 1 N l Y 3 R p b 2 4 x L 1 J l c G 9 y d E t Q S V 9 O T 1 J U S F 8 y M D I w M D J f Q l B F U i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y M D A y X 0 J Q R V I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j A w M l 9 C U E V S L 0 N o Y W 5 n Z W Q g V H l w Z S 5 7 S W 5 k a X N w b 2 5 p Y m l s a X R h X 1 B l c m N f c m V h Z E N h c m R B Y 2 N v d W 5 0 Q m F s Y W 5 j Z X M s N D Z 9 J n F 1 b 3 Q 7 L C Z x d W 9 0 O 1 N l Y 3 R p b 2 4 x L 1 J l c G 9 y d E t Q S V 9 O T 1 J U S F 8 y M D I w M D J f Q l B F U i 9 D a G F u Z 2 V k I F R 5 c G U u e 0 l u Z G l z c G 9 u a W J p b G l 0 Y V 9 Q Z X J j X 3 J l Y W R D Y X J k Q W N j b 3 V u d E R l d G F p b H M s N D d 9 J n F 1 b 3 Q 7 L C Z x d W 9 0 O 1 N l Y 3 R p b 2 4 x L 1 J l c G 9 y d E t Q S V 9 O T 1 J U S F 8 y M D I w M D J f Q l B F U i 9 D a G F u Z 2 V k I F R 5 c G U u e 0 l u Z G l z c G 9 u a W J p b G l 0 Y V 9 Q Z X J j X 3 J l Y W R D Y X J k Q W N j b 3 V u d E x p c 3 Q s N D h 9 J n F 1 b 3 Q 7 L C Z x d W 9 0 O 1 N l Y 3 R p b 2 4 x L 1 J l c G 9 y d E t Q S V 9 O T 1 J U S F 8 y M D I w M D J f Q l B F U i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j A w M l 9 C U E V S L 0 N o Y W 5 n Z W Q g V H l w Z S 5 7 S W 5 k a X N w b 2 5 p Y m l s a X R h X 1 B l c m N f c m V 0 c m l l d m V B c 3 B z c H M s N T B 9 J n F 1 b 3 Q 7 L C Z x d W 9 0 O 1 N l Y 3 R p b 2 4 x L 1 J l c G 9 y d E t Q S V 9 O T 1 J U S F 8 y M D I w M D J f Q l B F U i 9 D a G F u Z 2 V k I F R 5 c G U u e 0 l u Z G l z c G 9 u a W J p b G l 0 Y V 9 Q Z X J j X 3 V w Z G F 0 Z U N v b n N l b n Q s N T F 9 J n F 1 b 3 Q 7 L C Z x d W 9 0 O 1 N l Y 3 R p b 2 4 x L 1 J l c G 9 y d E t Q S V 9 O T 1 J U S F 8 y M D I w M D J f Q l B F U i 9 D a G F u Z 2 V k I F R 5 c G U u e 0 l u Z G l z c G 9 u a W J p b G l 0 Y V 9 Q Z X J j X 3 V w Z G F 0 Z V B h e W 1 l b n R S Z X N v d X J j Z S w 1 M n 0 m c X V v d D s s J n F 1 b 3 Q 7 U 2 V j d G l v b j E v U m V w b 3 J 0 S 1 B J X 0 5 P U l R I X z I w M j A w M l 9 C U E V S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I w M D J f Q l B F U i 9 D a G F u Z 2 V k I F R 5 c G U u e 0 9 L X 2 N v b m Z p c m 1 h d G l v b k 9 m R n V u Z H M s N T R 9 J n F 1 b 3 Q 7 L C Z x d W 9 0 O 1 N l Y 3 R p b 2 4 x L 1 J l c G 9 y d E t Q S V 9 O T 1 J U S F 8 y M D I w M D J f Q l B F U i 9 D a G F u Z 2 V k I F R 5 c G U u e 0 9 L X 2 R l b G V 0 Z U N v b n N l b n Q s N T V 9 J n F 1 b 3 Q 7 L C Z x d W 9 0 O 1 N l Y 3 R p b 2 4 x L 1 J l c G 9 y d E t Q S V 9 O T 1 J U S F 8 y M D I w M D J f Q l B F U i 9 D a G F u Z 2 V k I F R 5 c G U u e 0 9 L X 2 V z d G F i b G l z a E N v b n N l b n Q s N T Z 9 J n F 1 b 3 Q 7 L C Z x d W 9 0 O 1 N l Y 3 R p b 2 4 x L 1 J l c G 9 y d E t Q S V 9 O T 1 J U S F 8 y M D I w M D J f Q l B F U i 9 D a G F u Z 2 V k I F R 5 c G U u e 0 9 L X 2 d l d E N v b n N l b n Q s N T d 9 J n F 1 b 3 Q 7 L C Z x d W 9 0 O 1 N l Y 3 R p b 2 4 x L 1 J l c G 9 y d E t Q S V 9 O T 1 J U S F 8 y M D I w M D J f Q l B F U i 9 D a G F u Z 2 V k I F R 5 c G U u e 0 9 L X 2 d l d E N v b n N l b n R T d G F 0 d X M s N T h 9 J n F 1 b 3 Q 7 L C Z x d W 9 0 O 1 N l Y 3 R p b 2 4 x L 1 J l c G 9 y d E t Q S V 9 O T 1 J U S F 8 y M D I w M D J f Q l B F U i 9 D a G F u Z 2 V k I F R 5 c G U u e 0 9 L X 2 d l d F B h e W 1 l b n R S Z X F 1 Z X N 0 L D U 5 f S Z x d W 9 0 O y w m c X V v d D t T Z W N 0 a W 9 u M S 9 S Z X B v c n R L U E l f T k 9 S V E h f M j A y M D A y X 0 J Q R V I v Q 2 h h b m d l Z C B U e X B l L n t P S 1 9 n Z X R Q Y X l t Z W 5 0 U 3 R h d H V z U m V x d W V z d C w 2 M H 0 m c X V v d D s s J n F 1 b 3 Q 7 U 2 V j d G l v b j E v U m V w b 3 J 0 S 1 B J X 0 5 P U l R I X z I w M j A w M l 9 C U E V S L 0 N o Y W 5 n Z W Q g V H l w Z S 5 7 T 0 t f Z 2 V 0 U G V y a W 9 k a W N Q Y X l t Z W 5 0 U m V x d W V z d C w 2 M X 0 m c X V v d D s s J n F 1 b 3 Q 7 U 2 V j d G l v b j E v U m V w b 3 J 0 S 1 B J X 0 5 P U l R I X z I w M j A w M l 9 C U E V S L 0 N o Y W 5 n Z W Q g V H l w Z S 5 7 T 0 t f Z 2 V 0 U G V y a W 9 k a W N Q Y X l t Z W 5 0 U 3 R h d H V z U m V x d W V z d C w 2 M n 0 m c X V v d D s s J n F 1 b 3 Q 7 U 2 V j d G l v b j E v U m V w b 3 J 0 S 1 B J X 0 5 P U l R I X z I w M j A w M l 9 C U E V S L 0 N o Y W 5 n Z W Q g V H l w Z S 5 7 T 0 t f c G F 5 b W V u d E l u a X R p Y X R p b 2 5 S Z X F 1 Z X N 0 L D Y z f S Z x d W 9 0 O y w m c X V v d D t T Z W N 0 a W 9 u M S 9 S Z X B v c n R L U E l f T k 9 S V E h f M j A y M D A y X 0 J Q R V I v Q 2 h h b m d l Z C B U e X B l L n t P S 1 9 w Z X J p b 2 R p Y 1 B h e W 1 l b n R J b m l 0 a W F 0 a W 9 u U m V x d W V z d C w 2 N H 0 m c X V v d D s s J n F 1 b 3 Q 7 U 2 V j d G l v b j E v U m V w b 3 J 0 S 1 B J X 0 5 P U l R I X z I w M j A w M l 9 C U E V S L 0 N o Y W 5 n Z W Q g V H l w Z S 5 7 T 0 t f c m V h Z E F j Y 2 9 1 b n R C Y W x h b m N l L D Y 1 f S Z x d W 9 0 O y w m c X V v d D t T Z W N 0 a W 9 u M S 9 S Z X B v c n R L U E l f T k 9 S V E h f M j A y M D A y X 0 J Q R V I v Q 2 h h b m d l Z C B U e X B l L n t P S 1 9 y Z W F k Q W N j b 3 V u d E R l d G F p b H M s N j Z 9 J n F 1 b 3 Q 7 L C Z x d W 9 0 O 1 N l Y 3 R p b 2 4 x L 1 J l c G 9 y d E t Q S V 9 O T 1 J U S F 8 y M D I w M D J f Q l B F U i 9 D a G F u Z 2 V k I F R 5 c G U u e 0 9 L X 3 J l Y W R B Y 2 N v d W 5 0 T G l z d C w 2 N 3 0 m c X V v d D s s J n F 1 b 3 Q 7 U 2 V j d G l v b j E v U m V w b 3 J 0 S 1 B J X 0 5 P U l R I X z I w M j A w M l 9 C U E V S L 0 N o Y W 5 n Z W Q g V H l w Z S 5 7 T 0 t f c m V h Z E F j Y 2 9 1 b n R U c m F u c 2 F j d G l v b k R l d G F p b H M s N j h 9 J n F 1 b 3 Q 7 L C Z x d W 9 0 O 1 N l Y 3 R p b 2 4 x L 1 J l c G 9 y d E t Q S V 9 O T 1 J U S F 8 y M D I w M D J f Q l B F U i 9 D a G F u Z 2 V k I F R 5 c G U u e 0 9 L X 3 J l Y W R B Y 2 N v d W 5 0 V H J h b n N h Y 3 R p b 2 5 M a X N 0 L D Y 5 f S Z x d W 9 0 O y w m c X V v d D t T Z W N 0 a W 9 u M S 9 S Z X B v c n R L U E l f T k 9 S V E h f M j A y M D A y X 0 J Q R V I v Q 2 h h b m d l Z C B U e X B l L n t P S 1 9 y Z W F k Q 2 F y Z E F j Y 2 9 1 b n R C Y W x h b m N l c y w 3 M H 0 m c X V v d D s s J n F 1 b 3 Q 7 U 2 V j d G l v b j E v U m V w b 3 J 0 S 1 B J X 0 5 P U l R I X z I w M j A w M l 9 C U E V S L 0 N o Y W 5 n Z W Q g V H l w Z S 5 7 T 0 t f c m V h Z E N h c m R B Y 2 N v d W 5 0 R G V 0 Y W l s c y w 3 M X 0 m c X V v d D s s J n F 1 b 3 Q 7 U 2 V j d G l v b j E v U m V w b 3 J 0 S 1 B J X 0 5 P U l R I X z I w M j A w M l 9 C U E V S L 0 N o Y W 5 n Z W Q g V H l w Z S 5 7 T 0 t f c m V h Z E N h c m R B Y 2 N v d W 5 0 T G l z d C w 3 M n 0 m c X V v d D s s J n F 1 b 3 Q 7 U 2 V j d G l v b j E v U m V w b 3 J 0 S 1 B J X 0 5 P U l R I X z I w M j A w M l 9 C U E V S L 0 N o Y W 5 n Z W Q g V H l w Z S 5 7 T 0 t f c m V h Z E N h c m R B Y 2 N v d W 5 0 V H J h b n N h Y 3 R p b 2 5 M a X N 0 L D c z f S Z x d W 9 0 O y w m c X V v d D t T Z W N 0 a W 9 u M S 9 S Z X B v c n R L U E l f T k 9 S V E h f M j A y M D A y X 0 J Q R V I v Q 2 h h b m d l Z C B U e X B l L n t P S 1 9 y Z X R y a W V 2 Z U F z c H N w c y w 3 N H 0 m c X V v d D s s J n F 1 b 3 Q 7 U 2 V j d G l v b j E v U m V w b 3 J 0 S 1 B J X 0 5 P U l R I X z I w M j A w M l 9 C U E V S L 0 N o Y W 5 n Z W Q g V H l w Z S 5 7 T 0 t f d X B k Y X R l Q 2 9 u c 2 V u d C w 3 N X 0 m c X V v d D s s J n F 1 b 3 Q 7 U 2 V j d G l v b j E v U m V w b 3 J 0 S 1 B J X 0 5 P U l R I X z I w M j A w M l 9 C U E V S L 0 N o Y W 5 n Z W Q g V H l w Z S 5 7 T 0 t f d X B k Y X R l U G F 5 b W V u d F J l c 2 9 1 c m N l L D c 2 f S Z x d W 9 0 O y w m c X V v d D t T Z W N 0 a W 9 u M S 9 S Z X B v c n R L U E l f T k 9 S V E h f M j A y M D A y X 0 J Q R V I v Q 2 h h b m d l Z C B U e X B l L n t P S 1 9 1 c G R h d G V Q Z X J p b 2 R p Y 1 B h e W 1 l b n R S Z X N v d X J j Z S w 3 N 3 0 m c X V v d D s s J n F 1 b 3 Q 7 U 2 V j d G l v b j E v U m V w b 3 J 0 S 1 B J X 0 5 P U l R I X z I w M j A w M l 9 C U E V S L 0 N o Y W 5 n Z W Q g V H l w Z S 5 7 U H J v Y m x l b W F B c H B s a W N h d G l 2 b 1 9 Q Z X J j X 2 N v b m Z p c m 1 h d G l v b k 9 m R n V u Z H M s N z h 9 J n F 1 b 3 Q 7 L C Z x d W 9 0 O 1 N l Y 3 R p b 2 4 x L 1 J l c G 9 y d E t Q S V 9 O T 1 J U S F 8 y M D I w M D J f Q l B F U i 9 D a G F u Z 2 V k I F R 5 c G U u e 1 B y b 2 J s Z W 1 h Q X B w b G l j Y X R p d m 9 f U G V y Y 1 9 k Z W x l d G V D b 2 5 z Z W 5 0 L D c 5 f S Z x d W 9 0 O y w m c X V v d D t T Z W N 0 a W 9 u M S 9 S Z X B v c n R L U E l f T k 9 S V E h f M j A y M D A y X 0 J Q R V I v Q 2 h h b m d l Z C B U e X B l L n t Q c m 9 i b G V t Y U F w c G x p Y 2 F 0 a X Z v X 1 B l c m N f Z X N 0 Y W J s a X N o Q 2 9 u c 2 V u d C w 4 M H 0 m c X V v d D s s J n F 1 b 3 Q 7 U 2 V j d G l v b j E v U m V w b 3 J 0 S 1 B J X 0 5 P U l R I X z I w M j A w M l 9 C U E V S L 0 N o Y W 5 n Z W Q g V H l w Z S 5 7 U H J v Y m x l b W F B c H B s a W N h d G l 2 b 1 9 Q Z X J j X 2 d l d E N v b n N l b n Q s O D F 9 J n F 1 b 3 Q 7 L C Z x d W 9 0 O 1 N l Y 3 R p b 2 4 x L 1 J l c G 9 y d E t Q S V 9 O T 1 J U S F 8 y M D I w M D J f Q l B F U i 9 D a G F u Z 2 V k I F R 5 c G U u e 1 B y b 2 J s Z W 1 h Q X B w b G l j Y X R p d m 9 f U G V y Y 1 9 n Z X R D b 2 5 z Z W 5 0 U 3 R h d H V z L D g y f S Z x d W 9 0 O y w m c X V v d D t T Z W N 0 a W 9 u M S 9 S Z X B v c n R L U E l f T k 9 S V E h f M j A y M D A y X 0 J Q R V I v Q 2 h h b m d l Z C B U e X B l L n t Q c m 9 i b G V t Y U F w c G x p Y 2 F 0 a X Z v X 1 B l c m N f Z 2 V 0 U G F 5 b W V u d F J l c X V l c 3 Q s O D N 9 J n F 1 b 3 Q 7 L C Z x d W 9 0 O 1 N l Y 3 R p b 2 4 x L 1 J l c G 9 y d E t Q S V 9 O T 1 J U S F 8 y M D I w M D J f Q l B F U i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j A w M l 9 C U E V S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I w M D J f Q l B F U i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y M D A y X 0 J Q R V I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y M D A y X 0 J Q R V I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I w M D J f Q l B F U i 9 D a G F u Z 2 V k I F R 5 c G U u e 1 B y b 2 J s Z W 1 h Q X B w b G l j Y X R p d m 9 f U G V y Y 1 9 y Z W F k Q W N j b 3 V u d E J h b G F u Y 2 U s O D l 9 J n F 1 b 3 Q 7 L C Z x d W 9 0 O 1 N l Y 3 R p b 2 4 x L 1 J l c G 9 y d E t Q S V 9 O T 1 J U S F 8 y M D I w M D J f Q l B F U i 9 D a G F u Z 2 V k I F R 5 c G U u e 1 B y b 2 J s Z W 1 h Q X B w b G l j Y X R p d m 9 f U G V y Y 1 9 y Z W F k Q W N j b 3 V u d E R l d G F p b H M s O T B 9 J n F 1 b 3 Q 7 L C Z x d W 9 0 O 1 N l Y 3 R p b 2 4 x L 1 J l c G 9 y d E t Q S V 9 O T 1 J U S F 8 y M D I w M D J f Q l B F U i 9 D a G F u Z 2 V k I F R 5 c G U u e 1 B y b 2 J s Z W 1 h Q X B w b G l j Y X R p d m 9 f U G V y Y 1 9 y Z W F k Q W N j b 3 V u d E x p c 3 Q s O T F 9 J n F 1 b 3 Q 7 L C Z x d W 9 0 O 1 N l Y 3 R p b 2 4 x L 1 J l c G 9 y d E t Q S V 9 O T 1 J U S F 8 y M D I w M D J f Q l B F U i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j A w M l 9 C U E V S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y M D A y X 0 J Q R V I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I w M D J f Q l B F U i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y M D A y X 0 J Q R V I v Q 2 h h b m d l Z C B U e X B l L n t Q c m 9 i b G V t Y U F w c G x p Y 2 F 0 a X Z v X 1 B l c m N f c m V h Z E N h c m R B Y 2 N v d W 5 0 T G l z d C w 5 N n 0 m c X V v d D s s J n F 1 b 3 Q 7 U 2 V j d G l v b j E v U m V w b 3 J 0 S 1 B J X 0 5 P U l R I X z I w M j A w M l 9 C U E V S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j A w M l 9 C U E V S L 0 N o Y W 5 n Z W Q g V H l w Z S 5 7 U H J v Y m x l b W F B c H B s a W N h d G l 2 b 1 9 Q Z X J j X 3 J l d H J p Z X Z l Q X N w c 3 B z L D k 4 f S Z x d W 9 0 O y w m c X V v d D t T Z W N 0 a W 9 u M S 9 S Z X B v c n R L U E l f T k 9 S V E h f M j A y M D A y X 0 J Q R V I v Q 2 h h b m d l Z C B U e X B l L n t Q c m 9 i b G V t Y U F w c G x p Y 2 F 0 a X Z v X 1 B l c m N f d X B k Y X R l Q 2 9 u c 2 V u d C w 5 O X 0 m c X V v d D s s J n F 1 b 3 Q 7 U 2 V j d G l v b j E v U m V w b 3 J 0 S 1 B J X 0 5 P U l R I X z I w M j A w M l 9 C U E V S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I w M D J f Q l B F U i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I w M D J f Q l B F U i 9 D a G F u Z 2 V k I F R 5 c G U u e 1 B y b 2 J s Z W 1 h Q X B w b G l j Y X R p d m 9 f Y 2 9 u Z m l y b W F 0 a W 9 u T 2 Z G d W 5 k c y w x M D J 9 J n F 1 b 3 Q 7 L C Z x d W 9 0 O 1 N l Y 3 R p b 2 4 x L 1 J l c G 9 y d E t Q S V 9 O T 1 J U S F 8 y M D I w M D J f Q l B F U i 9 D a G F u Z 2 V k I F R 5 c G U u e 1 B y b 2 J s Z W 1 h Q X B w b G l j Y X R p d m 9 f Z G V s Z X R l Q 2 9 u c 2 V u d C w x M D N 9 J n F 1 b 3 Q 7 L C Z x d W 9 0 O 1 N l Y 3 R p b 2 4 x L 1 J l c G 9 y d E t Q S V 9 O T 1 J U S F 8 y M D I w M D J f Q l B F U i 9 D a G F u Z 2 V k I F R 5 c G U u e 1 B y b 2 J s Z W 1 h Q X B w b G l j Y X R p d m 9 f Z X N 0 Y W J s a X N o Q 2 9 u c 2 V u d C w x M D R 9 J n F 1 b 3 Q 7 L C Z x d W 9 0 O 1 N l Y 3 R p b 2 4 x L 1 J l c G 9 y d E t Q S V 9 O T 1 J U S F 8 y M D I w M D J f Q l B F U i 9 D a G F u Z 2 V k I F R 5 c G U u e 1 B y b 2 J s Z W 1 h Q X B w b G l j Y X R p d m 9 f Z 2 V 0 Q 2 9 u c 2 V u d C w x M D V 9 J n F 1 b 3 Q 7 L C Z x d W 9 0 O 1 N l Y 3 R p b 2 4 x L 1 J l c G 9 y d E t Q S V 9 O T 1 J U S F 8 y M D I w M D J f Q l B F U i 9 D a G F u Z 2 V k I F R 5 c G U u e 1 B y b 2 J s Z W 1 h Q X B w b G l j Y X R p d m 9 f Z 2 V 0 Q 2 9 u c 2 V u d F N 0 Y X R 1 c y w x M D Z 9 J n F 1 b 3 Q 7 L C Z x d W 9 0 O 1 N l Y 3 R p b 2 4 x L 1 J l c G 9 y d E t Q S V 9 O T 1 J U S F 8 y M D I w M D J f Q l B F U i 9 D a G F u Z 2 V k I F R 5 c G U u e 1 B y b 2 J s Z W 1 h Q X B w b G l j Y X R p d m 9 f Z 2 V 0 U G F 5 b W V u d F J l c X V l c 3 Q s M T A 3 f S Z x d W 9 0 O y w m c X V v d D t T Z W N 0 a W 9 u M S 9 S Z X B v c n R L U E l f T k 9 S V E h f M j A y M D A y X 0 J Q R V I v Q 2 h h b m d l Z C B U e X B l L n t Q c m 9 i b G V t Y U F w c G x p Y 2 F 0 a X Z v X 2 d l d F B h e W 1 l b n R T d G F 0 d X N S Z X F 1 Z X N 0 L D E w O H 0 m c X V v d D s s J n F 1 b 3 Q 7 U 2 V j d G l v b j E v U m V w b 3 J 0 S 1 B J X 0 5 P U l R I X z I w M j A w M l 9 C U E V S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j A w M l 9 C U E V S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j A w M l 9 C U E V S L 0 N o Y W 5 n Z W Q g V H l w Z S 5 7 U H J v Y m x l b W F B c H B s a W N h d G l 2 b 1 9 w Y X l t Z W 5 0 S W 5 p d G l h d G l v b l J l c X V l c 3 Q s M T E x f S Z x d W 9 0 O y w m c X V v d D t T Z W N 0 a W 9 u M S 9 S Z X B v c n R L U E l f T k 9 S V E h f M j A y M D A y X 0 J Q R V I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j A w M l 9 C U E V S L 0 N o Y W 5 n Z W Q g V H l w Z S 5 7 U H J v Y m x l b W F B c H B s a W N h d G l 2 b 1 9 y Z W F k Q W N j b 3 V u d E J h b G F u Y 2 U s M T E z f S Z x d W 9 0 O y w m c X V v d D t T Z W N 0 a W 9 u M S 9 S Z X B v c n R L U E l f T k 9 S V E h f M j A y M D A y X 0 J Q R V I v Q 2 h h b m d l Z C B U e X B l L n t Q c m 9 i b G V t Y U F w c G x p Y 2 F 0 a X Z v X 3 J l Y W R B Y 2 N v d W 5 0 R G V 0 Y W l s c y w x M T R 9 J n F 1 b 3 Q 7 L C Z x d W 9 0 O 1 N l Y 3 R p b 2 4 x L 1 J l c G 9 y d E t Q S V 9 O T 1 J U S F 8 y M D I w M D J f Q l B F U i 9 D a G F u Z 2 V k I F R 5 c G U u e 1 B y b 2 J s Z W 1 h Q X B w b G l j Y X R p d m 9 f c m V h Z E F j Y 2 9 1 b n R M a X N 0 L D E x N X 0 m c X V v d D s s J n F 1 b 3 Q 7 U 2 V j d G l v b j E v U m V w b 3 J 0 S 1 B J X 0 5 P U l R I X z I w M j A w M l 9 C U E V S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I w M D J f Q l B F U i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y M D A y X 0 J Q R V I v Q 2 h h b m d l Z C B U e X B l L n t Q c m 9 i b G V t Y U F w c G x p Y 2 F 0 a X Z v X 3 J l Y W R D Y X J k Q W N j b 3 V u d E J h b G F u Y 2 V z L D E x O H 0 m c X V v d D s s J n F 1 b 3 Q 7 U 2 V j d G l v b j E v U m V w b 3 J 0 S 1 B J X 0 5 P U l R I X z I w M j A w M l 9 C U E V S L 0 N o Y W 5 n Z W Q g V H l w Z S 5 7 U H J v Y m x l b W F B c H B s a W N h d G l 2 b 1 9 y Z W F k Q 2 F y Z E F j Y 2 9 1 b n R E Z X R h a W x z L D E x O X 0 m c X V v d D s s J n F 1 b 3 Q 7 U 2 V j d G l v b j E v U m V w b 3 J 0 S 1 B J X 0 5 P U l R I X z I w M j A w M l 9 C U E V S L 0 N o Y W 5 n Z W Q g V H l w Z S 5 7 U H J v Y m x l b W F B c H B s a W N h d G l 2 b 1 9 y Z W F k Q 2 F y Z E F j Y 2 9 1 b n R M a X N 0 L D E y M H 0 m c X V v d D s s J n F 1 b 3 Q 7 U 2 V j d G l v b j E v U m V w b 3 J 0 S 1 B J X 0 5 P U l R I X z I w M j A w M l 9 C U E V S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y M D A y X 0 J Q R V I v Q 2 h h b m d l Z C B U e X B l L n t Q c m 9 i b G V t Y U F w c G x p Y 2 F 0 a X Z v X 3 J l d H J p Z X Z l Q X N w c 3 B z L D E y M n 0 m c X V v d D s s J n F 1 b 3 Q 7 U 2 V j d G l v b j E v U m V w b 3 J 0 S 1 B J X 0 5 P U l R I X z I w M j A w M l 9 C U E V S L 0 N o Y W 5 n Z W Q g V H l w Z S 5 7 U H J v Y m x l b W F B c H B s a W N h d G l 2 b 1 9 1 c G R h d G V D b 2 5 z Z W 5 0 L D E y M 3 0 m c X V v d D s s J n F 1 b 3 Q 7 U 2 V j d G l v b j E v U m V w b 3 J 0 S 1 B J X 0 5 P U l R I X z I w M j A w M l 9 C U E V S L 0 N o Y W 5 n Z W Q g V H l w Z S 5 7 U H J v Y m x l b W F B c H B s a W N h d G l 2 b 1 9 1 c G R h d G V Q Y X l t Z W 5 0 U m V z b 3 V y Y 2 U s M T I 0 f S Z x d W 9 0 O y w m c X V v d D t T Z W N 0 a W 9 u M S 9 S Z X B v c n R L U E l f T k 9 S V E h f M j A y M D A y X 0 J Q R V I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j A w M l 9 C U E V S L 0 N o Y W 5 n Z W Q g V H l w Z S 5 7 U H J v Y m x l b W F D b G l l b n R f Y 2 9 u Z m l y b W F 0 a W 9 u T 2 Z G d W 5 k c y w x M j Z 9 J n F 1 b 3 Q 7 L C Z x d W 9 0 O 1 N l Y 3 R p b 2 4 x L 1 J l c G 9 y d E t Q S V 9 O T 1 J U S F 8 y M D I w M D J f Q l B F U i 9 D a G F u Z 2 V k I F R 5 c G U u e 1 B y b 2 J s Z W 1 h Q 2 x p Z W 5 0 X 2 R l b G V 0 Z U N v b n N l b n Q s M T I 3 f S Z x d W 9 0 O y w m c X V v d D t T Z W N 0 a W 9 u M S 9 S Z X B v c n R L U E l f T k 9 S V E h f M j A y M D A y X 0 J Q R V I v Q 2 h h b m d l Z C B U e X B l L n t Q c m 9 i b G V t Y U N s a W V u d F 9 l c 3 R h Y m x p c 2 h D b 2 5 z Z W 5 0 L D E y O H 0 m c X V v d D s s J n F 1 b 3 Q 7 U 2 V j d G l v b j E v U m V w b 3 J 0 S 1 B J X 0 5 P U l R I X z I w M j A w M l 9 C U E V S L 0 N o Y W 5 n Z W Q g V H l w Z S 5 7 U H J v Y m x l b W F D b G l l b n R f Z 2 V 0 Q 2 9 u c 2 V u d C w x M j l 9 J n F 1 b 3 Q 7 L C Z x d W 9 0 O 1 N l Y 3 R p b 2 4 x L 1 J l c G 9 y d E t Q S V 9 O T 1 J U S F 8 y M D I w M D J f Q l B F U i 9 D a G F u Z 2 V k I F R 5 c G U u e 1 B y b 2 J s Z W 1 h Q 2 x p Z W 5 0 X 2 d l d E N v b n N l b n R T d G F 0 d X M s M T M w f S Z x d W 9 0 O y w m c X V v d D t T Z W N 0 a W 9 u M S 9 S Z X B v c n R L U E l f T k 9 S V E h f M j A y M D A y X 0 J Q R V I v Q 2 h h b m d l Z C B U e X B l L n t Q c m 9 i b G V t Y U N s a W V u d F 9 n Z X R Q Y X l t Z W 5 0 U m V x d W V z d C w x M z F 9 J n F 1 b 3 Q 7 L C Z x d W 9 0 O 1 N l Y 3 R p b 2 4 x L 1 J l c G 9 y d E t Q S V 9 O T 1 J U S F 8 y M D I w M D J f Q l B F U i 9 D a G F u Z 2 V k I F R 5 c G U u e 1 B y b 2 J s Z W 1 h Q 2 x p Z W 5 0 X 2 d l d F B h e W 1 l b n R T d G F 0 d X N S Z X F 1 Z X N 0 L D E z M n 0 m c X V v d D s s J n F 1 b 3 Q 7 U 2 V j d G l v b j E v U m V w b 3 J 0 S 1 B J X 0 5 P U l R I X z I w M j A w M l 9 C U E V S L 0 N o Y W 5 n Z W Q g V H l w Z S 5 7 U H J v Y m x l b W F D b G l l b n R f Z 2 V 0 U G V y a W 9 k a W N Q Y X l t Z W 5 0 U m V x d W V z d C w x M z N 9 J n F 1 b 3 Q 7 L C Z x d W 9 0 O 1 N l Y 3 R p b 2 4 x L 1 J l c G 9 y d E t Q S V 9 O T 1 J U S F 8 y M D I w M D J f Q l B F U i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y M D A y X 0 J Q R V I v Q 2 h h b m d l Z C B U e X B l L n t Q c m 9 i b G V t Y U N s a W V u d F 9 w Y X l t Z W 5 0 S W 5 p d G l h d G l v b l J l c X V l c 3 Q s M T M 1 f S Z x d W 9 0 O y w m c X V v d D t T Z W N 0 a W 9 u M S 9 S Z X B v c n R L U E l f T k 9 S V E h f M j A y M D A y X 0 J Q R V I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I w M D J f Q l B F U i 9 D a G F u Z 2 V k I F R 5 c G U u e 1 B y b 2 J s Z W 1 h Q 2 x p Z W 5 0 X 3 J l Y W R B Y 2 N v d W 5 0 Q m F s Y W 5 j Z S w x M z d 9 J n F 1 b 3 Q 7 L C Z x d W 9 0 O 1 N l Y 3 R p b 2 4 x L 1 J l c G 9 y d E t Q S V 9 O T 1 J U S F 8 y M D I w M D J f Q l B F U i 9 D a G F u Z 2 V k I F R 5 c G U u e 1 B y b 2 J s Z W 1 h Q 2 x p Z W 5 0 X 3 J l Y W R B Y 2 N v d W 5 0 R G V 0 Y W l s c y w x M z h 9 J n F 1 b 3 Q 7 L C Z x d W 9 0 O 1 N l Y 3 R p b 2 4 x L 1 J l c G 9 y d E t Q S V 9 O T 1 J U S F 8 y M D I w M D J f Q l B F U i 9 D a G F u Z 2 V k I F R 5 c G U u e 1 B y b 2 J s Z W 1 h Q 2 x p Z W 5 0 X 3 J l Y W R B Y 2 N v d W 5 0 T G l z d C w x M z l 9 J n F 1 b 3 Q 7 L C Z x d W 9 0 O 1 N l Y 3 R p b 2 4 x L 1 J l c G 9 y d E t Q S V 9 O T 1 J U S F 8 y M D I w M D J f Q l B F U i 9 D a G F u Z 2 V k I F R 5 c G U u e 1 B y b 2 J s Z W 1 h Q 2 x p Z W 5 0 X 3 J l Y W R B Y 2 N v d W 5 0 V H J h b n N h Y 3 R p b 2 5 E Z X R h a W x z L D E 0 M H 0 m c X V v d D s s J n F 1 b 3 Q 7 U 2 V j d G l v b j E v U m V w b 3 J 0 S 1 B J X 0 5 P U l R I X z I w M j A w M l 9 C U E V S L 0 N o Y W 5 n Z W Q g V H l w Z S 5 7 U H J v Y m x l b W F D b G l l b n R f c m V h Z E F j Y 2 9 1 b n R U c m F u c 2 F j d G l v b k x p c 3 Q s M T Q x f S Z x d W 9 0 O y w m c X V v d D t T Z W N 0 a W 9 u M S 9 S Z X B v c n R L U E l f T k 9 S V E h f M j A y M D A y X 0 J Q R V I v Q 2 h h b m d l Z C B U e X B l L n t Q c m 9 i b G V t Y U N s a W V u d F 9 y Z W F k Q 2 F y Z E F j Y 2 9 1 b n R C Y W x h b m N l c y w x N D J 9 J n F 1 b 3 Q 7 L C Z x d W 9 0 O 1 N l Y 3 R p b 2 4 x L 1 J l c G 9 y d E t Q S V 9 O T 1 J U S F 8 y M D I w M D J f Q l B F U i 9 D a G F u Z 2 V k I F R 5 c G U u e 1 B y b 2 J s Z W 1 h Q 2 x p Z W 5 0 X 3 J l Y W R D Y X J k Q W N j b 3 V u d E R l d G F p b H M s M T Q z f S Z x d W 9 0 O y w m c X V v d D t T Z W N 0 a W 9 u M S 9 S Z X B v c n R L U E l f T k 9 S V E h f M j A y M D A y X 0 J Q R V I v Q 2 h h b m d l Z C B U e X B l L n t Q c m 9 i b G V t Y U N s a W V u d F 9 y Z W F k Q 2 F y Z E F j Y 2 9 1 b n R M a X N 0 L D E 0 N H 0 m c X V v d D s s J n F 1 b 3 Q 7 U 2 V j d G l v b j E v U m V w b 3 J 0 S 1 B J X 0 5 P U l R I X z I w M j A w M l 9 C U E V S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j A w M l 9 C U E V S L 0 N o Y W 5 n Z W Q g V H l w Z S 5 7 U H J v Y m x l b W F D b G l l b n R f c m V 0 c m l l d m V B c 3 B z c H M s M T Q 2 f S Z x d W 9 0 O y w m c X V v d D t T Z W N 0 a W 9 u M S 9 S Z X B v c n R L U E l f T k 9 S V E h f M j A y M D A y X 0 J Q R V I v Q 2 h h b m d l Z C B U e X B l L n t Q c m 9 i b G V t Y U N s a W V u d F 9 1 c G R h d G V D b 2 5 z Z W 5 0 L D E 0 N 3 0 m c X V v d D s s J n F 1 b 3 Q 7 U 2 V j d G l v b j E v U m V w b 3 J 0 S 1 B J X 0 5 P U l R I X z I w M j A w M l 9 C U E V S L 0 N o Y W 5 n Z W Q g V H l w Z S 5 7 U H J v Y m x l b W F D b G l l b n R f d X B k Y X R l U G F 5 b W V u d F J l c 2 9 1 c m N l L D E 0 O H 0 m c X V v d D s s J n F 1 b 3 Q 7 U 2 V j d G l v b j E v U m V w b 3 J 0 S 1 B J X 0 5 P U l R I X z I w M j A w M l 9 C U E V S L 0 N o Y W 5 n Z W Q g V H l w Z S 5 7 U H J v Y m x l b W F D b G l l b n R f d X B k Y X R l U G V y a W 9 k a W N Q Y X l t Z W 5 0 U m V z b 3 V y Y 2 U s M T Q 5 f S Z x d W 9 0 O y w m c X V v d D t T Z W N 0 a W 9 u M S 9 S Z X B v c n R L U E l f T k 9 S V E h f M j A y M D A y X 0 J Q R V I v Q 2 h h b m d l Z C B U e X B l L n t U b 3 R h b F 9 j b 2 5 m a X J t Y X R p b 2 5 P Z k Z 1 b m R z L D E 1 M H 0 m c X V v d D s s J n F 1 b 3 Q 7 U 2 V j d G l v b j E v U m V w b 3 J 0 S 1 B J X 0 5 P U l R I X z I w M j A w M l 9 C U E V S L 0 N o Y W 5 n Z W Q g V H l w Z S 5 7 V G 9 0 Y W x f Z G V s Z X R l Q 2 9 u c 2 V u d C w x N T F 9 J n F 1 b 3 Q 7 L C Z x d W 9 0 O 1 N l Y 3 R p b 2 4 x L 1 J l c G 9 y d E t Q S V 9 O T 1 J U S F 8 y M D I w M D J f Q l B F U i 9 D a G F u Z 2 V k I F R 5 c G U u e 1 R v d G F s X 2 V z d G F i b G l z a E N v b n N l b n Q s M T U y f S Z x d W 9 0 O y w m c X V v d D t T Z W N 0 a W 9 u M S 9 S Z X B v c n R L U E l f T k 9 S V E h f M j A y M D A y X 0 J Q R V I v Q 2 h h b m d l Z C B U e X B l L n t U b 3 R h b F 9 n Z X R D b 2 5 z Z W 5 0 L D E 1 M 3 0 m c X V v d D s s J n F 1 b 3 Q 7 U 2 V j d G l v b j E v U m V w b 3 J 0 S 1 B J X 0 5 P U l R I X z I w M j A w M l 9 C U E V S L 0 N o Y W 5 n Z W Q g V H l w Z S 5 7 V G 9 0 Y W x f Z 2 V 0 Q 2 9 u c 2 V u d F N 0 Y X R 1 c y w x N T R 9 J n F 1 b 3 Q 7 L C Z x d W 9 0 O 1 N l Y 3 R p b 2 4 x L 1 J l c G 9 y d E t Q S V 9 O T 1 J U S F 8 y M D I w M D J f Q l B F U i 9 D a G F u Z 2 V k I F R 5 c G U u e 1 R v d G F s X 2 d l d F B h e W 1 l b n R S Z X F 1 Z X N 0 L D E 1 N X 0 m c X V v d D s s J n F 1 b 3 Q 7 U 2 V j d G l v b j E v U m V w b 3 J 0 S 1 B J X 0 5 P U l R I X z I w M j A w M l 9 C U E V S L 0 N o Y W 5 n Z W Q g V H l w Z S 5 7 V G 9 0 Y W x f Z 2 V 0 U G F 5 b W V u d F N 0 Y X R 1 c 1 J l c X V l c 3 Q s M T U 2 f S Z x d W 9 0 O y w m c X V v d D t T Z W N 0 a W 9 u M S 9 S Z X B v c n R L U E l f T k 9 S V E h f M j A y M D A y X 0 J Q R V I v Q 2 h h b m d l Z C B U e X B l L n t U b 3 R h b F 9 n Z X R Q Z X J p b 2 R p Y 1 B h e W 1 l b n R S Z X F 1 Z X N 0 L D E 1 N 3 0 m c X V v d D s s J n F 1 b 3 Q 7 U 2 V j d G l v b j E v U m V w b 3 J 0 S 1 B J X 0 5 P U l R I X z I w M j A w M l 9 C U E V S L 0 N o Y W 5 n Z W Q g V H l w Z S 5 7 V G 9 0 Y W x f Z 2 V 0 U G V y a W 9 k a W N Q Y X l t Z W 5 0 U 3 R h d H V z U m V x d W V z d C w x N T h 9 J n F 1 b 3 Q 7 L C Z x d W 9 0 O 1 N l Y 3 R p b 2 4 x L 1 J l c G 9 y d E t Q S V 9 O T 1 J U S F 8 y M D I w M D J f Q l B F U i 9 D a G F u Z 2 V k I F R 5 c G U u e 1 R v d G F s X 3 B h e W 1 l b n R J b m l 0 a W F 0 a W 9 u U m V x d W V z d C w x N T l 9 J n F 1 b 3 Q 7 L C Z x d W 9 0 O 1 N l Y 3 R p b 2 4 x L 1 J l c G 9 y d E t Q S V 9 O T 1 J U S F 8 y M D I w M D J f Q l B F U i 9 D a G F u Z 2 V k I F R 5 c G U u e 1 R v d G F s X 3 B l c m l v Z G l j U G F 5 b W V u d E l u a X R p Y X R p b 2 5 S Z X F 1 Z X N 0 L D E 2 M H 0 m c X V v d D s s J n F 1 b 3 Q 7 U 2 V j d G l v b j E v U m V w b 3 J 0 S 1 B J X 0 5 P U l R I X z I w M j A w M l 9 C U E V S L 0 N o Y W 5 n Z W Q g V H l w Z S 5 7 V G 9 0 Y W x f c m V h Z E F j Y 2 9 1 b n R C Y W x h b m N l L D E 2 M X 0 m c X V v d D s s J n F 1 b 3 Q 7 U 2 V j d G l v b j E v U m V w b 3 J 0 S 1 B J X 0 5 P U l R I X z I w M j A w M l 9 C U E V S L 0 N o Y W 5 n Z W Q g V H l w Z S 5 7 V G 9 0 Y W x f c m V h Z E F j Y 2 9 1 b n R E Z X R h a W x z L D E 2 M n 0 m c X V v d D s s J n F 1 b 3 Q 7 U 2 V j d G l v b j E v U m V w b 3 J 0 S 1 B J X 0 5 P U l R I X z I w M j A w M l 9 C U E V S L 0 N o Y W 5 n Z W Q g V H l w Z S 5 7 V G 9 0 Y W x f c m V h Z E F j Y 2 9 1 b n R M a X N 0 L D E 2 M 3 0 m c X V v d D s s J n F 1 b 3 Q 7 U 2 V j d G l v b j E v U m V w b 3 J 0 S 1 B J X 0 5 P U l R I X z I w M j A w M l 9 C U E V S L 0 N o Y W 5 n Z W Q g V H l w Z S 5 7 V G 9 0 Y W x f c m V h Z E F j Y 2 9 1 b n R U c m F u c 2 F j d G l v b k R l d G F p b H M s M T Y 0 f S Z x d W 9 0 O y w m c X V v d D t T Z W N 0 a W 9 u M S 9 S Z X B v c n R L U E l f T k 9 S V E h f M j A y M D A y X 0 J Q R V I v Q 2 h h b m d l Z C B U e X B l L n t U b 3 R h b F 9 y Z W F k Q W N j b 3 V u d F R y Y W 5 z Y W N 0 a W 9 u T G l z d C w x N j V 9 J n F 1 b 3 Q 7 L C Z x d W 9 0 O 1 N l Y 3 R p b 2 4 x L 1 J l c G 9 y d E t Q S V 9 O T 1 J U S F 8 y M D I w M D J f Q l B F U i 9 D a G F u Z 2 V k I F R 5 c G U u e 1 R v d G F s X 3 J l Y W R D Y X J k Q W N j b 3 V u d E J h b G F u Y 2 V z L D E 2 N n 0 m c X V v d D s s J n F 1 b 3 Q 7 U 2 V j d G l v b j E v U m V w b 3 J 0 S 1 B J X 0 5 P U l R I X z I w M j A w M l 9 C U E V S L 0 N o Y W 5 n Z W Q g V H l w Z S 5 7 V G 9 0 Y W x f c m V h Z E N h c m R B Y 2 N v d W 5 0 R G V 0 Y W l s c y w x N j d 9 J n F 1 b 3 Q 7 L C Z x d W 9 0 O 1 N l Y 3 R p b 2 4 x L 1 J l c G 9 y d E t Q S V 9 O T 1 J U S F 8 y M D I w M D J f Q l B F U i 9 D a G F u Z 2 V k I F R 5 c G U u e 1 R v d G F s X 3 J l Y W R D Y X J k Q W N j b 3 V u d E x p c 3 Q s M T Y 4 f S Z x d W 9 0 O y w m c X V v d D t T Z W N 0 a W 9 u M S 9 S Z X B v c n R L U E l f T k 9 S V E h f M j A y M D A y X 0 J Q R V I v Q 2 h h b m d l Z C B U e X B l L n t U b 3 R h b F 9 y Z W F k Q 2 F y Z E F j Y 2 9 1 b n R U c m F u c 2 F j d G l v b k x p c 3 Q s M T Y 5 f S Z x d W 9 0 O y w m c X V v d D t T Z W N 0 a W 9 u M S 9 S Z X B v c n R L U E l f T k 9 S V E h f M j A y M D A y X 0 J Q R V I v Q 2 h h b m d l Z C B U e X B l L n t U b 3 R h b F 9 y Z X R y a W V 2 Z U F z c H N w c y w x N z B 9 J n F 1 b 3 Q 7 L C Z x d W 9 0 O 1 N l Y 3 R p b 2 4 x L 1 J l c G 9 y d E t Q S V 9 O T 1 J U S F 8 y M D I w M D J f Q l B F U i 9 D a G F u Z 2 V k I F R 5 c G U u e 1 R v d G F s X 3 V w Z G F 0 Z U N v b n N l b n Q s M T c x f S Z x d W 9 0 O y w m c X V v d D t T Z W N 0 a W 9 u M S 9 S Z X B v c n R L U E l f T k 9 S V E h f M j A y M D A y X 0 J Q R V I v Q 2 h h b m d l Z C B U e X B l L n t U b 3 R h b F 9 1 c G R h d G V Q Y X l t Z W 5 0 U m V z b 3 V y Y 2 U s M T c y f S Z x d W 9 0 O y w m c X V v d D t T Z W N 0 a W 9 u M S 9 S Z X B v c n R L U E l f T k 9 S V E h f M j A y M D A y X 0 J Q R V I v Q 2 h h b m d l Z C B U e X B l L n t U b 3 R h b F 9 1 c G R h d G V Q Z X J p b 2 R p Y 1 B h e W 1 l b n R S Z X N v d X J j Z S w x N z N 9 J n F 1 b 3 Q 7 L C Z x d W 9 0 O 1 N l Y 3 R p b 2 4 x L 1 J l c G 9 y d E t Q S V 9 O T 1 J U S F 8 y M D I w M D J f Q l B F U i 9 D a G F u Z 2 V k I F R 5 c G U u e 2 R 1 c m F 0 Y U 1 l Z G l h X 2 N v b m Z p c m 1 h d G l v b k 9 m R n V u Z H M s M T c 0 f S Z x d W 9 0 O y w m c X V v d D t T Z W N 0 a W 9 u M S 9 S Z X B v c n R L U E l f T k 9 S V E h f M j A y M D A y X 0 J Q R V I v Q 2 h h b m d l Z C B U e X B l L n t k d X J h d G F N Z W R p Y V 9 k Z W x l d G V D b 2 5 z Z W 5 0 L D E 3 N X 0 m c X V v d D s s J n F 1 b 3 Q 7 U 2 V j d G l v b j E v U m V w b 3 J 0 S 1 B J X 0 5 P U l R I X z I w M j A w M l 9 C U E V S L 0 N o Y W 5 n Z W Q g V H l w Z S 5 7 Z H V y Y X R h T W V k a W F f Z X N 0 Y W J s a X N o Q 2 9 u c 2 V u d C w x N z Z 9 J n F 1 b 3 Q 7 L C Z x d W 9 0 O 1 N l Y 3 R p b 2 4 x L 1 J l c G 9 y d E t Q S V 9 O T 1 J U S F 8 y M D I w M D J f Q l B F U i 9 D a G F u Z 2 V k I F R 5 c G U u e 2 R 1 c m F 0 Y U 1 l Z G l h X 2 d l d E N v b n N l b n Q s M T c 3 f S Z x d W 9 0 O y w m c X V v d D t T Z W N 0 a W 9 u M S 9 S Z X B v c n R L U E l f T k 9 S V E h f M j A y M D A y X 0 J Q R V I v Q 2 h h b m d l Z C B U e X B l L n t k d X J h d G F N Z W R p Y V 9 n Z X R D b 2 5 z Z W 5 0 U 3 R h d H V z L D E 3 O H 0 m c X V v d D s s J n F 1 b 3 Q 7 U 2 V j d G l v b j E v U m V w b 3 J 0 S 1 B J X 0 5 P U l R I X z I w M j A w M l 9 C U E V S L 0 N o Y W 5 n Z W Q g V H l w Z S 5 7 Z H V y Y X R h T W V k a W F f Z 2 V 0 U G F 5 b W V u d F J l c X V l c 3 Q s M T c 5 f S Z x d W 9 0 O y w m c X V v d D t T Z W N 0 a W 9 u M S 9 S Z X B v c n R L U E l f T k 9 S V E h f M j A y M D A y X 0 J Q R V I v Q 2 h h b m d l Z C B U e X B l L n t k d X J h d G F N Z W R p Y V 9 n Z X R Q Y X l t Z W 5 0 U 3 R h d H V z U m V x d W V z d C w x O D B 9 J n F 1 b 3 Q 7 L C Z x d W 9 0 O 1 N l Y 3 R p b 2 4 x L 1 J l c G 9 y d E t Q S V 9 O T 1 J U S F 8 y M D I w M D J f Q l B F U i 9 D a G F u Z 2 V k I F R 5 c G U u e 2 R 1 c m F 0 Y U 1 l Z G l h X 2 d l d F B l c m l v Z G l j U G F 5 b W V u d F J l c X V l c 3 Q s M T g x f S Z x d W 9 0 O y w m c X V v d D t T Z W N 0 a W 9 u M S 9 S Z X B v c n R L U E l f T k 9 S V E h f M j A y M D A y X 0 J Q R V I v Q 2 h h b m d l Z C B U e X B l L n t k d X J h d G F N Z W R p Y V 9 n Z X R Q Z X J p b 2 R p Y 1 B h e W 1 l b n R T d G F 0 d X N S Z X F 1 Z X N 0 L D E 4 M n 0 m c X V v d D s s J n F 1 b 3 Q 7 U 2 V j d G l v b j E v U m V w b 3 J 0 S 1 B J X 0 5 P U l R I X z I w M j A w M l 9 C U E V S L 0 N o Y W 5 n Z W Q g V H l w Z S 5 7 Z H V y Y X R h T W V k a W F f c G F 5 b W V u d E l u a X R p Y X R p b 2 5 S Z X F 1 Z X N 0 L D E 4 M 3 0 m c X V v d D s s J n F 1 b 3 Q 7 U 2 V j d G l v b j E v U m V w b 3 J 0 S 1 B J X 0 5 P U l R I X z I w M j A w M l 9 C U E V S L 0 N o Y W 5 n Z W Q g V H l w Z S 5 7 Z H V y Y X R h T W V k a W F f c G V y a W 9 k a W N Q Y X l t Z W 5 0 S W 5 p d G l h d G l v b l J l c X V l c 3 Q s M T g 0 f S Z x d W 9 0 O y w m c X V v d D t T Z W N 0 a W 9 u M S 9 S Z X B v c n R L U E l f T k 9 S V E h f M j A y M D A y X 0 J Q R V I v Q 2 h h b m d l Z C B U e X B l L n t k d X J h d G F N Z W R p Y V 9 y Z W F k Q W N j b 3 V u d E J h b G F u Y 2 U s M T g 1 f S Z x d W 9 0 O y w m c X V v d D t T Z W N 0 a W 9 u M S 9 S Z X B v c n R L U E l f T k 9 S V E h f M j A y M D A y X 0 J Q R V I v Q 2 h h b m d l Z C B U e X B l L n t k d X J h d G F N Z W R p Y V 9 y Z W F k Q W N j b 3 V u d E R l d G F p b H M s M T g 2 f S Z x d W 9 0 O y w m c X V v d D t T Z W N 0 a W 9 u M S 9 S Z X B v c n R L U E l f T k 9 S V E h f M j A y M D A y X 0 J Q R V I v Q 2 h h b m d l Z C B U e X B l L n t k d X J h d G F N Z W R p Y V 9 y Z W F k Q W N j b 3 V u d E x p c 3 Q s M T g 3 f S Z x d W 9 0 O y w m c X V v d D t T Z W N 0 a W 9 u M S 9 S Z X B v c n R L U E l f T k 9 S V E h f M j A y M D A y X 0 J Q R V I v Q 2 h h b m d l Z C B U e X B l L n t k d X J h d G F N Z W R p Y V 9 y Z W F k Q W N j b 3 V u d F R y Y W 5 z Y W N 0 a W 9 u R G V 0 Y W l s c y w x O D h 9 J n F 1 b 3 Q 7 L C Z x d W 9 0 O 1 N l Y 3 R p b 2 4 x L 1 J l c G 9 y d E t Q S V 9 O T 1 J U S F 8 y M D I w M D J f Q l B F U i 9 D a G F u Z 2 V k I F R 5 c G U u e 2 R 1 c m F 0 Y U 1 l Z G l h X 3 J l Y W R B Y 2 N v d W 5 0 V H J h b n N h Y 3 R p b 2 5 M a X N 0 L D E 4 O X 0 m c X V v d D s s J n F 1 b 3 Q 7 U 2 V j d G l v b j E v U m V w b 3 J 0 S 1 B J X 0 5 P U l R I X z I w M j A w M l 9 C U E V S L 0 N o Y W 5 n Z W Q g V H l w Z S 5 7 Z H V y Y X R h T W V k a W F f c m V h Z E N h c m R B Y 2 N v d W 5 0 Q m F s Y W 5 j Z X M s M T k w f S Z x d W 9 0 O y w m c X V v d D t T Z W N 0 a W 9 u M S 9 S Z X B v c n R L U E l f T k 9 S V E h f M j A y M D A y X 0 J Q R V I v Q 2 h h b m d l Z C B U e X B l L n t k d X J h d G F N Z W R p Y V 9 y Z W F k Q 2 F y Z E F j Y 2 9 1 b n R E Z X R h a W x z L D E 5 M X 0 m c X V v d D s s J n F 1 b 3 Q 7 U 2 V j d G l v b j E v U m V w b 3 J 0 S 1 B J X 0 5 P U l R I X z I w M j A w M l 9 C U E V S L 0 N o Y W 5 n Z W Q g V H l w Z S 5 7 Z H V y Y X R h T W V k a W F f c m V h Z E N h c m R B Y 2 N v d W 5 0 T G l z d C w x O T J 9 J n F 1 b 3 Q 7 L C Z x d W 9 0 O 1 N l Y 3 R p b 2 4 x L 1 J l c G 9 y d E t Q S V 9 O T 1 J U S F 8 y M D I w M D J f Q l B F U i 9 D a G F u Z 2 V k I F R 5 c G U u e 2 R 1 c m F 0 Y U 1 l Z G l h X 3 J l Y W R D Y X J k Q W N j b 3 V u d F R y Y W 5 z Y W N 0 a W 9 u T G l z d C w x O T N 9 J n F 1 b 3 Q 7 L C Z x d W 9 0 O 1 N l Y 3 R p b 2 4 x L 1 J l c G 9 y d E t Q S V 9 O T 1 J U S F 8 y M D I w M D J f Q l B F U i 9 D a G F u Z 2 V k I F R 5 c G U u e 2 R 1 c m F 0 Y U 1 l Z G l h X 3 J l d H J p Z X Z l Q X N w c 3 B z L D E 5 N H 0 m c X V v d D s s J n F 1 b 3 Q 7 U 2 V j d G l v b j E v U m V w b 3 J 0 S 1 B J X 0 5 P U l R I X z I w M j A w M l 9 C U E V S L 0 N o Y W 5 n Z W Q g V H l w Z S 5 7 Z H V y Y X R h T W V k a W F f d X B k Y X R l Q 2 9 u c 2 V u d C w x O T V 9 J n F 1 b 3 Q 7 L C Z x d W 9 0 O 1 N l Y 3 R p b 2 4 x L 1 J l c G 9 y d E t Q S V 9 O T 1 J U S F 8 y M D I w M D J f Q l B F U i 9 D a G F u Z 2 V k I F R 5 c G U u e 2 R 1 c m F 0 Y U 1 l Z G l h X 3 V w Z G F 0 Z V B h e W 1 l b n R S Z X N v d X J j Z S w x O T Z 9 J n F 1 b 3 Q 7 L C Z x d W 9 0 O 1 N l Y 3 R p b 2 4 x L 1 J l c G 9 y d E t Q S V 9 O T 1 J U S F 8 y M D I w M D J f Q l B F U i 9 D a G F u Z 2 V k I F R 5 c G U u e 2 R 1 c m F 0 Y U 1 l Z G l h X 3 V w Z G F 0 Z V B l c m l v Z G l j U G F 5 b W V u d F J l c 2 9 1 c m N l L D E 5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J l c G 9 y d E t Q S V 9 O T 1 J U S F 8 y M D I w M D J f Q l B F U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y M D A y X 0 J Q R V I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j A w M l 9 C U E V S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j A w M 1 9 C U E V S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j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U t M D R U M T Y 6 M z Y 6 M D M u O D Q 4 N z E z N V o i I C 8 + P E V u d H J 5 I F R 5 c G U 9 I k Z p b G x D b 2 x 1 b W 5 U e X B l c y I g V m F s d W U 9 I n N C Z 1 l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m d Z R 0 J n W U d C Z 1 l H Q m d Z R 0 J n W U d C Z 1 l H Q m d Z R 0 J n W U c i I C 8 + P E V u d H J 5 I F R 5 c G U 9 I k Z p b G x D b 2 x 1 b W 5 O Y W 1 l c y I g V m F s d W U 9 I n N b J n F 1 b 3 Q 7 Z G F 5 J n F 1 b 3 Q 7 L C Z x d W 9 0 O 2 d y d X B w b 0 J h b m N h c m l v J n F 1 b 3 Q 7 L C Z x d W 9 0 O 2 F z c H N w Q 2 9 k Z S Z x d W 9 0 O y w m c X V v d D t k b 3 d u d G l t Z S Z x d W 9 0 O y w m c X V v d D t k b 3 d u d G l t Z V 9 Q Z X J j J n F 1 b 3 Q 7 L C Z x d W 9 0 O 3 V w d G l t Z V 9 Q Z X J j J n F 1 b 3 Q 7 L C Z x d W 9 0 O 0 l u Z G l z c G 9 u a W J p b G l 0 Y V 9 j b 2 5 m a X J t Y X R p b 2 5 P Z k Z 1 b m R z J n F 1 b 3 Q 7 L C Z x d W 9 0 O 0 l u Z G l z c G 9 u a W J p b G l 0 Y V 9 k Z W x l d G V D b 2 5 z Z W 5 0 J n F 1 b 3 Q 7 L C Z x d W 9 0 O 0 l u Z G l z c G 9 u a W J p b G l 0 Y V 9 l c 3 R h Y m x p c 2 h D b 2 5 z Z W 5 0 J n F 1 b 3 Q 7 L C Z x d W 9 0 O 0 l u Z G l z c G 9 u a W J p b G l 0 Y V 9 n Z X R D b 2 5 z Z W 5 0 J n F 1 b 3 Q 7 L C Z x d W 9 0 O 0 l u Z G l z c G 9 u a W J p b G l 0 Y V 9 n Z X R D b 2 5 z Z W 5 0 U 3 R h d H V z J n F 1 b 3 Q 7 L C Z x d W 9 0 O 0 l u Z G l z c G 9 u a W J p b G l 0 Y V 9 n Z X R Q Y X l t Z W 5 0 U m V x d W V z d C Z x d W 9 0 O y w m c X V v d D t J b m R p c 3 B v b m l i a W x p d G F f Z 2 V 0 U G F 5 b W V u d F N 0 Y X R 1 c 1 J l c X V l c 3 Q m c X V v d D s s J n F 1 b 3 Q 7 S W 5 k a X N w b 2 5 p Y m l s a X R h X 2 d l d F B l c m l v Z G l j U G F 5 b W V u d F J l c X V l c 3 Q m c X V v d D s s J n F 1 b 3 Q 7 S W 5 k a X N w b 2 5 p Y m l s a X R h X 2 d l d F B l c m l v Z G l j U G F 5 b W V u d F N 0 Y X R 1 c 1 J l c X V l c 3 Q m c X V v d D s s J n F 1 b 3 Q 7 S W 5 k a X N w b 2 5 p Y m l s a X R h X 3 B h e W 1 l b n R J b m l 0 a W F 0 a W 9 u U m V x d W V z d C Z x d W 9 0 O y w m c X V v d D t J b m R p c 3 B v b m l i a W x p d G F f c G V y a W 9 k a W N Q Y X l t Z W 5 0 S W 5 p d G l h d G l v b l J l c X V l c 3 Q m c X V v d D s s J n F 1 b 3 Q 7 S W 5 k a X N w b 2 5 p Y m l s a X R h X 3 J l Y W R B Y 2 N v d W 5 0 Q m F s Y W 5 j Z S Z x d W 9 0 O y w m c X V v d D t J b m R p c 3 B v b m l i a W x p d G F f c m V h Z E F j Y 2 9 1 b n R E Z X R h a W x z J n F 1 b 3 Q 7 L C Z x d W 9 0 O 0 l u Z G l z c G 9 u a W J p b G l 0 Y V 9 y Z W F k Q W N j b 3 V u d E x p c 3 Q m c X V v d D s s J n F 1 b 3 Q 7 S W 5 k a X N w b 2 5 p Y m l s a X R h X 3 J l Y W R B Y 2 N v d W 5 0 V H J h b n N h Y 3 R p b 2 5 E Z X R h a W x z J n F 1 b 3 Q 7 L C Z x d W 9 0 O 0 l u Z G l z c G 9 u a W J p b G l 0 Y V 9 y Z W F k Q W N j b 3 V u d F R y Y W 5 z Y W N 0 a W 9 u T G l z d C Z x d W 9 0 O y w m c X V v d D t J b m R p c 3 B v b m l i a W x p d G F f c m V h Z E N h c m R B Y 2 N v d W 5 0 Q m F s Y W 5 j Z X M m c X V v d D s s J n F 1 b 3 Q 7 S W 5 k a X N w b 2 5 p Y m l s a X R h X 3 J l Y W R D Y X J k Q W N j b 3 V u d E R l d G F p b H M m c X V v d D s s J n F 1 b 3 Q 7 S W 5 k a X N w b 2 5 p Y m l s a X R h X 3 J l Y W R D Y X J k Q W N j b 3 V u d E x p c 3 Q m c X V v d D s s J n F 1 b 3 Q 7 S W 5 k a X N w b 2 5 p Y m l s a X R h X 3 J l Y W R D Y X J k Q W N j b 3 V u d F R y Y W 5 z Y W N 0 a W 9 u T G l z d C Z x d W 9 0 O y w m c X V v d D t J b m R p c 3 B v b m l i a W x p d G F f c m V 0 c m l l d m V B c 3 B z c H M m c X V v d D s s J n F 1 b 3 Q 7 S W 5 k a X N w b 2 5 p Y m l s a X R h X 3 V w Z G F 0 Z U N v b n N l b n Q m c X V v d D s s J n F 1 b 3 Q 7 S W 5 k a X N w b 2 5 p Y m l s a X R h X 3 V w Z G F 0 Z V B h e W 1 l b n R S Z X N v d X J j Z S Z x d W 9 0 O y w m c X V v d D t J b m R p c 3 B v b m l i a W x p d G F f d X B k Y X R l U G V y a W 9 k a W N Q Y X l t Z W 5 0 U m V z b 3 V y Y 2 U m c X V v d D s s J n F 1 b 3 Q 7 S W 5 k a X N w b 2 5 p Y m l s a X R h X 1 B l c m N f Y 2 9 u Z m l y b W F 0 a W 9 u T 2 Z G d W 5 k c y Z x d W 9 0 O y w m c X V v d D t J b m R p c 3 B v b m l i a W x p d G F f U G V y Y 1 9 k Z W x l d G V D b 2 5 z Z W 5 0 J n F 1 b 3 Q 7 L C Z x d W 9 0 O 0 l u Z G l z c G 9 u a W J p b G l 0 Y V 9 Q Z X J j X 2 V z d G F i b G l z a E N v b n N l b n Q m c X V v d D s s J n F 1 b 3 Q 7 S W 5 k a X N w b 2 5 p Y m l s a X R h X 1 B l c m N f Z 2 V 0 Q 2 9 u c 2 V u d C Z x d W 9 0 O y w m c X V v d D t J b m R p c 3 B v b m l i a W x p d G F f U G V y Y 1 9 n Z X R D b 2 5 z Z W 5 0 U 3 R h d H V z J n F 1 b 3 Q 7 L C Z x d W 9 0 O 0 l u Z G l z c G 9 u a W J p b G l 0 Y V 9 Q Z X J j X 2 d l d F B h e W 1 l b n R S Z X F 1 Z X N 0 J n F 1 b 3 Q 7 L C Z x d W 9 0 O 0 l u Z G l z c G 9 u a W J p b G l 0 Y V 9 Q Z X J j X 2 d l d F B h e W 1 l b n R T d G F 0 d X N S Z X F 1 Z X N 0 J n F 1 b 3 Q 7 L C Z x d W 9 0 O 0 l u Z G l z c G 9 u a W J p b G l 0 Y V 9 Q Z X J j X 2 d l d F B l c m l v Z G l j U G F 5 b W V u d F J l c X V l c 3 Q m c X V v d D s s J n F 1 b 3 Q 7 S W 5 k a X N w b 2 5 p Y m l s a X R h X 1 B l c m N f Z 2 V 0 U G V y a W 9 k a W N Q Y X l t Z W 5 0 U 3 R h d H V z U m V x d W V z d C Z x d W 9 0 O y w m c X V v d D t J b m R p c 3 B v b m l i a W x p d G F f U G V y Y 1 9 w Y X l t Z W 5 0 S W 5 p d G l h d G l v b l J l c X V l c 3 Q m c X V v d D s s J n F 1 b 3 Q 7 S W 5 k a X N w b 2 5 p Y m l s a X R h X 1 B l c m N f c G V y a W 9 k a W N Q Y X l t Z W 5 0 S W 5 p d G l h d G l v b l J l c X V l c 3 Q m c X V v d D s s J n F 1 b 3 Q 7 S W 5 k a X N w b 2 5 p Y m l s a X R h X 1 B l c m N f c m V h Z E F j Y 2 9 1 b n R C Y W x h b m N l J n F 1 b 3 Q 7 L C Z x d W 9 0 O 0 l u Z G l z c G 9 u a W J p b G l 0 Y V 9 Q Z X J j X 3 J l Y W R B Y 2 N v d W 5 0 R G V 0 Y W l s c y Z x d W 9 0 O y w m c X V v d D t J b m R p c 3 B v b m l i a W x p d G F f U G V y Y 1 9 y Z W F k Q W N j b 3 V u d E x p c 3 Q m c X V v d D s s J n F 1 b 3 Q 7 S W 5 k a X N w b 2 5 p Y m l s a X R h X 1 B l c m N f c m V h Z E F j Y 2 9 1 b n R U c m F u c 2 F j d G l v b k R l d G F p b H M m c X V v d D s s J n F 1 b 3 Q 7 S W 5 k a X N w b 2 5 p Y m l s a X R h X 1 B l c m N f c m V h Z E F j Y 2 9 1 b n R U c m F u c 2 F j d G l v b k x p c 3 Q m c X V v d D s s J n F 1 b 3 Q 7 S W 5 k a X N w b 2 5 p Y m l s a X R h X 1 B l c m N f c m V h Z E N h c m R B Y 2 N v d W 5 0 Q m F s Y W 5 j Z X M m c X V v d D s s J n F 1 b 3 Q 7 S W 5 k a X N w b 2 5 p Y m l s a X R h X 1 B l c m N f c m V h Z E N h c m R B Y 2 N v d W 5 0 R G V 0 Y W l s c y Z x d W 9 0 O y w m c X V v d D t J b m R p c 3 B v b m l i a W x p d G F f U G V y Y 1 9 y Z W F k Q 2 F y Z E F j Y 2 9 1 b n R M a X N 0 J n F 1 b 3 Q 7 L C Z x d W 9 0 O 0 l u Z G l z c G 9 u a W J p b G l 0 Y V 9 Q Z X J j X 3 J l Y W R D Y X J k Q W N j b 3 V u d F R y Y W 5 z Y W N 0 a W 9 u T G l z d C Z x d W 9 0 O y w m c X V v d D t J b m R p c 3 B v b m l i a W x p d G F f U G V y Y 1 9 y Z X R y a W V 2 Z U F z c H N w c y Z x d W 9 0 O y w m c X V v d D t J b m R p c 3 B v b m l i a W x p d G F f U G V y Y 1 9 1 c G R h d G V D b 2 5 z Z W 5 0 J n F 1 b 3 Q 7 L C Z x d W 9 0 O 0 l u Z G l z c G 9 u a W J p b G l 0 Y V 9 Q Z X J j X 3 V w Z G F 0 Z V B h e W 1 l b n R S Z X N v d X J j Z S Z x d W 9 0 O y w m c X V v d D t J b m R p c 3 B v b m l i a W x p d G F f U G V y Y 1 9 1 c G R h d G V Q Z X J p b 2 R p Y 1 B h e W 1 l b n R S Z X N v d X J j Z S Z x d W 9 0 O y w m c X V v d D t P S 1 9 j b 2 5 m a X J t Y X R p b 2 5 P Z k Z 1 b m R z J n F 1 b 3 Q 7 L C Z x d W 9 0 O 0 9 L X 2 R l b G V 0 Z U N v b n N l b n Q m c X V v d D s s J n F 1 b 3 Q 7 T 0 t f Z X N 0 Y W J s a X N o Q 2 9 u c 2 V u d C Z x d W 9 0 O y w m c X V v d D t P S 1 9 n Z X R D b 2 5 z Z W 5 0 J n F 1 b 3 Q 7 L C Z x d W 9 0 O 0 9 L X 2 d l d E N v b n N l b n R T d G F 0 d X M m c X V v d D s s J n F 1 b 3 Q 7 T 0 t f Z 2 V 0 U G F 5 b W V u d F J l c X V l c 3 Q m c X V v d D s s J n F 1 b 3 Q 7 T 0 t f Z 2 V 0 U G F 5 b W V u d F N 0 Y X R 1 c 1 J l c X V l c 3 Q m c X V v d D s s J n F 1 b 3 Q 7 T 0 t f Z 2 V 0 U G V y a W 9 k a W N Q Y X l t Z W 5 0 U m V x d W V z d C Z x d W 9 0 O y w m c X V v d D t P S 1 9 n Z X R Q Z X J p b 2 R p Y 1 B h e W 1 l b n R T d G F 0 d X N S Z X F 1 Z X N 0 J n F 1 b 3 Q 7 L C Z x d W 9 0 O 0 9 L X 3 B h e W 1 l b n R J b m l 0 a W F 0 a W 9 u U m V x d W V z d C Z x d W 9 0 O y w m c X V v d D t P S 1 9 w Z X J p b 2 R p Y 1 B h e W 1 l b n R J b m l 0 a W F 0 a W 9 u U m V x d W V z d C Z x d W 9 0 O y w m c X V v d D t P S 1 9 y Z W F k Q W N j b 3 V u d E J h b G F u Y 2 U m c X V v d D s s J n F 1 b 3 Q 7 T 0 t f c m V h Z E F j Y 2 9 1 b n R E Z X R h a W x z J n F 1 b 3 Q 7 L C Z x d W 9 0 O 0 9 L X 3 J l Y W R B Y 2 N v d W 5 0 T G l z d C Z x d W 9 0 O y w m c X V v d D t P S 1 9 y Z W F k Q W N j b 3 V u d F R y Y W 5 z Y W N 0 a W 9 u R G V 0 Y W l s c y Z x d W 9 0 O y w m c X V v d D t P S 1 9 y Z W F k Q W N j b 3 V u d F R y Y W 5 z Y W N 0 a W 9 u T G l z d C Z x d W 9 0 O y w m c X V v d D t P S 1 9 y Z W F k Q 2 F y Z E F j Y 2 9 1 b n R C Y W x h b m N l c y Z x d W 9 0 O y w m c X V v d D t P S 1 9 y Z W F k Q 2 F y Z E F j Y 2 9 1 b n R E Z X R h a W x z J n F 1 b 3 Q 7 L C Z x d W 9 0 O 0 9 L X 3 J l Y W R D Y X J k Q W N j b 3 V u d E x p c 3 Q m c X V v d D s s J n F 1 b 3 Q 7 T 0 t f c m V h Z E N h c m R B Y 2 N v d W 5 0 V H J h b n N h Y 3 R p b 2 5 M a X N 0 J n F 1 b 3 Q 7 L C Z x d W 9 0 O 0 9 L X 3 J l d H J p Z X Z l Q X N w c 3 B z J n F 1 b 3 Q 7 L C Z x d W 9 0 O 0 9 L X 3 V w Z G F 0 Z U N v b n N l b n Q m c X V v d D s s J n F 1 b 3 Q 7 T 0 t f d X B k Y X R l U G F 5 b W V u d F J l c 2 9 1 c m N l J n F 1 b 3 Q 7 L C Z x d W 9 0 O 0 9 L X 3 V w Z G F 0 Z V B l c m l v Z G l j U G F 5 b W V u d F J l c 2 9 1 c m N l J n F 1 b 3 Q 7 L C Z x d W 9 0 O 1 B y b 2 J s Z W 1 h Q X B w b G l j Y X R p d m 9 f U G V y Y 1 9 j b 2 5 m a X J t Y X R p b 2 5 P Z k Z 1 b m R z J n F 1 b 3 Q 7 L C Z x d W 9 0 O 1 B y b 2 J s Z W 1 h Q X B w b G l j Y X R p d m 9 f U G V y Y 1 9 k Z W x l d G V D b 2 5 z Z W 5 0 J n F 1 b 3 Q 7 L C Z x d W 9 0 O 1 B y b 2 J s Z W 1 h Q X B w b G l j Y X R p d m 9 f U G V y Y 1 9 l c 3 R h Y m x p c 2 h D b 2 5 z Z W 5 0 J n F 1 b 3 Q 7 L C Z x d W 9 0 O 1 B y b 2 J s Z W 1 h Q X B w b G l j Y X R p d m 9 f U G V y Y 1 9 n Z X R D b 2 5 z Z W 5 0 J n F 1 b 3 Q 7 L C Z x d W 9 0 O 1 B y b 2 J s Z W 1 h Q X B w b G l j Y X R p d m 9 f U G V y Y 1 9 n Z X R D b 2 5 z Z W 5 0 U 3 R h d H V z J n F 1 b 3 Q 7 L C Z x d W 9 0 O 1 B y b 2 J s Z W 1 h Q X B w b G l j Y X R p d m 9 f U G V y Y 1 9 n Z X R Q Y X l t Z W 5 0 U m V x d W V z d C Z x d W 9 0 O y w m c X V v d D t Q c m 9 i b G V t Y U F w c G x p Y 2 F 0 a X Z v X 1 B l c m N f Z 2 V 0 U G F 5 b W V u d F N 0 Y X R 1 c 1 J l c X V l c 3 Q m c X V v d D s s J n F 1 b 3 Q 7 U H J v Y m x l b W F B c H B s a W N h d G l 2 b 1 9 Q Z X J j X 2 d l d F B l c m l v Z G l j U G F 5 b W V u d F J l c X V l c 3 Q m c X V v d D s s J n F 1 b 3 Q 7 U H J v Y m x l b W F B c H B s a W N h d G l 2 b 1 9 Q Z X J j X 2 d l d F B l c m l v Z G l j U G F 5 b W V u d F N 0 Y X R 1 c 1 J l c X V l c 3 Q m c X V v d D s s J n F 1 b 3 Q 7 U H J v Y m x l b W F B c H B s a W N h d G l 2 b 1 9 Q Z X J j X 3 B h e W 1 l b n R J b m l 0 a W F 0 a W 9 u U m V x d W V z d C Z x d W 9 0 O y w m c X V v d D t Q c m 9 i b G V t Y U F w c G x p Y 2 F 0 a X Z v X 1 B l c m N f c G V y a W 9 k a W N Q Y X l t Z W 5 0 S W 5 p d G l h d G l v b l J l c X V l c 3 Q m c X V v d D s s J n F 1 b 3 Q 7 U H J v Y m x l b W F B c H B s a W N h d G l 2 b 1 9 Q Z X J j X 3 J l Y W R B Y 2 N v d W 5 0 Q m F s Y W 5 j Z S Z x d W 9 0 O y w m c X V v d D t Q c m 9 i b G V t Y U F w c G x p Y 2 F 0 a X Z v X 1 B l c m N f c m V h Z E F j Y 2 9 1 b n R E Z X R h a W x z J n F 1 b 3 Q 7 L C Z x d W 9 0 O 1 B y b 2 J s Z W 1 h Q X B w b G l j Y X R p d m 9 f U G V y Y 1 9 y Z W F k Q W N j b 3 V u d E x p c 3 Q m c X V v d D s s J n F 1 b 3 Q 7 U H J v Y m x l b W F B c H B s a W N h d G l 2 b 1 9 Q Z X J j X 3 J l Y W R B Y 2 N v d W 5 0 V H J h b n N h Y 3 R p b 2 5 E Z X R h a W x z J n F 1 b 3 Q 7 L C Z x d W 9 0 O 1 B y b 2 J s Z W 1 h Q X B w b G l j Y X R p d m 9 f U G V y Y 1 9 y Z W F k Q W N j b 3 V u d F R y Y W 5 z Y W N 0 a W 9 u T G l z d C Z x d W 9 0 O y w m c X V v d D t Q c m 9 i b G V t Y U F w c G x p Y 2 F 0 a X Z v X 1 B l c m N f c m V h Z E N h c m R B Y 2 N v d W 5 0 Q m F s Y W 5 j Z X M m c X V v d D s s J n F 1 b 3 Q 7 U H J v Y m x l b W F B c H B s a W N h d G l 2 b 1 9 Q Z X J j X 3 J l Y W R D Y X J k Q W N j b 3 V u d E R l d G F p b H M m c X V v d D s s J n F 1 b 3 Q 7 U H J v Y m x l b W F B c H B s a W N h d G l 2 b 1 9 Q Z X J j X 3 J l Y W R D Y X J k Q W N j b 3 V u d E x p c 3 Q m c X V v d D s s J n F 1 b 3 Q 7 U H J v Y m x l b W F B c H B s a W N h d G l 2 b 1 9 Q Z X J j X 3 J l Y W R D Y X J k Q W N j b 3 V u d F R y Y W 5 z Y W N 0 a W 9 u T G l z d C Z x d W 9 0 O y w m c X V v d D t Q c m 9 i b G V t Y U F w c G x p Y 2 F 0 a X Z v X 1 B l c m N f c m V 0 c m l l d m V B c 3 B z c H M m c X V v d D s s J n F 1 b 3 Q 7 U H J v Y m x l b W F B c H B s a W N h d G l 2 b 1 9 Q Z X J j X 3 V w Z G F 0 Z U N v b n N l b n Q m c X V v d D s s J n F 1 b 3 Q 7 U H J v Y m x l b W F B c H B s a W N h d G l 2 b 1 9 Q Z X J j X 3 V w Z G F 0 Z V B h e W 1 l b n R S Z X N v d X J j Z S Z x d W 9 0 O y w m c X V v d D t Q c m 9 i b G V t Y U F w c G x p Y 2 F 0 a X Z v X 1 B l c m N f d X B k Y X R l U G V y a W 9 k a W N Q Y X l t Z W 5 0 U m V z b 3 V y Y 2 U m c X V v d D s s J n F 1 b 3 Q 7 U H J v Y m x l b W F B c H B s a W N h d G l 2 b 1 9 j b 2 5 m a X J t Y X R p b 2 5 P Z k Z 1 b m R z J n F 1 b 3 Q 7 L C Z x d W 9 0 O 1 B y b 2 J s Z W 1 h Q X B w b G l j Y X R p d m 9 f Z G V s Z X R l Q 2 9 u c 2 V u d C Z x d W 9 0 O y w m c X V v d D t Q c m 9 i b G V t Y U F w c G x p Y 2 F 0 a X Z v X 2 V z d G F i b G l z a E N v b n N l b n Q m c X V v d D s s J n F 1 b 3 Q 7 U H J v Y m x l b W F B c H B s a W N h d G l 2 b 1 9 n Z X R D b 2 5 z Z W 5 0 J n F 1 b 3 Q 7 L C Z x d W 9 0 O 1 B y b 2 J s Z W 1 h Q X B w b G l j Y X R p d m 9 f Z 2 V 0 Q 2 9 u c 2 V u d F N 0 Y X R 1 c y Z x d W 9 0 O y w m c X V v d D t Q c m 9 i b G V t Y U F w c G x p Y 2 F 0 a X Z v X 2 d l d F B h e W 1 l b n R S Z X F 1 Z X N 0 J n F 1 b 3 Q 7 L C Z x d W 9 0 O 1 B y b 2 J s Z W 1 h Q X B w b G l j Y X R p d m 9 f Z 2 V 0 U G F 5 b W V u d F N 0 Y X R 1 c 1 J l c X V l c 3 Q m c X V v d D s s J n F 1 b 3 Q 7 U H J v Y m x l b W F B c H B s a W N h d G l 2 b 1 9 n Z X R Q Z X J p b 2 R p Y 1 B h e W 1 l b n R S Z X F 1 Z X N 0 J n F 1 b 3 Q 7 L C Z x d W 9 0 O 1 B y b 2 J s Z W 1 h Q X B w b G l j Y X R p d m 9 f Z 2 V 0 U G V y a W 9 k a W N Q Y X l t Z W 5 0 U 3 R h d H V z U m V x d W V z d C Z x d W 9 0 O y w m c X V v d D t Q c m 9 i b G V t Y U F w c G x p Y 2 F 0 a X Z v X 3 B h e W 1 l b n R J b m l 0 a W F 0 a W 9 u U m V x d W V z d C Z x d W 9 0 O y w m c X V v d D t Q c m 9 i b G V t Y U F w c G x p Y 2 F 0 a X Z v X 3 B l c m l v Z G l j U G F 5 b W V u d E l u a X R p Y X R p b 2 5 S Z X F 1 Z X N 0 J n F 1 b 3 Q 7 L C Z x d W 9 0 O 1 B y b 2 J s Z W 1 h Q X B w b G l j Y X R p d m 9 f c m V h Z E F j Y 2 9 1 b n R C Y W x h b m N l J n F 1 b 3 Q 7 L C Z x d W 9 0 O 1 B y b 2 J s Z W 1 h Q X B w b G l j Y X R p d m 9 f c m V h Z E F j Y 2 9 1 b n R E Z X R h a W x z J n F 1 b 3 Q 7 L C Z x d W 9 0 O 1 B y b 2 J s Z W 1 h Q X B w b G l j Y X R p d m 9 f c m V h Z E F j Y 2 9 1 b n R M a X N 0 J n F 1 b 3 Q 7 L C Z x d W 9 0 O 1 B y b 2 J s Z W 1 h Q X B w b G l j Y X R p d m 9 f c m V h Z E F j Y 2 9 1 b n R U c m F u c 2 F j d G l v b k R l d G F p b H M m c X V v d D s s J n F 1 b 3 Q 7 U H J v Y m x l b W F B c H B s a W N h d G l 2 b 1 9 y Z W F k Q W N j b 3 V u d F R y Y W 5 z Y W N 0 a W 9 u T G l z d C Z x d W 9 0 O y w m c X V v d D t Q c m 9 i b G V t Y U F w c G x p Y 2 F 0 a X Z v X 3 J l Y W R D Y X J k Q W N j b 3 V u d E J h b G F u Y 2 V z J n F 1 b 3 Q 7 L C Z x d W 9 0 O 1 B y b 2 J s Z W 1 h Q X B w b G l j Y X R p d m 9 f c m V h Z E N h c m R B Y 2 N v d W 5 0 R G V 0 Y W l s c y Z x d W 9 0 O y w m c X V v d D t Q c m 9 i b G V t Y U F w c G x p Y 2 F 0 a X Z v X 3 J l Y W R D Y X J k Q W N j b 3 V u d E x p c 3 Q m c X V v d D s s J n F 1 b 3 Q 7 U H J v Y m x l b W F B c H B s a W N h d G l 2 b 1 9 y Z W F k Q 2 F y Z E F j Y 2 9 1 b n R U c m F u c 2 F j d G l v b k x p c 3 Q m c X V v d D s s J n F 1 b 3 Q 7 U H J v Y m x l b W F B c H B s a W N h d G l 2 b 1 9 y Z X R y a W V 2 Z U F z c H N w c y Z x d W 9 0 O y w m c X V v d D t Q c m 9 i b G V t Y U F w c G x p Y 2 F 0 a X Z v X 3 V w Z G F 0 Z U N v b n N l b n Q m c X V v d D s s J n F 1 b 3 Q 7 U H J v Y m x l b W F B c H B s a W N h d G l 2 b 1 9 1 c G R h d G V Q Y X l t Z W 5 0 U m V z b 3 V y Y 2 U m c X V v d D s s J n F 1 b 3 Q 7 U H J v Y m x l b W F B c H B s a W N h d G l 2 b 1 9 1 c G R h d G V Q Z X J p b 2 R p Y 1 B h e W 1 l b n R S Z X N v d X J j Z S Z x d W 9 0 O y w m c X V v d D t Q c m 9 i b G V t Y U N s a W V u d F 9 j b 2 5 m a X J t Y X R p b 2 5 P Z k Z 1 b m R z J n F 1 b 3 Q 7 L C Z x d W 9 0 O 1 B y b 2 J s Z W 1 h Q 2 x p Z W 5 0 X 2 R l b G V 0 Z U N v b n N l b n Q m c X V v d D s s J n F 1 b 3 Q 7 U H J v Y m x l b W F D b G l l b n R f Z X N 0 Y W J s a X N o Q 2 9 u c 2 V u d C Z x d W 9 0 O y w m c X V v d D t Q c m 9 i b G V t Y U N s a W V u d F 9 n Z X R D b 2 5 z Z W 5 0 J n F 1 b 3 Q 7 L C Z x d W 9 0 O 1 B y b 2 J s Z W 1 h Q 2 x p Z W 5 0 X 2 d l d E N v b n N l b n R T d G F 0 d X M m c X V v d D s s J n F 1 b 3 Q 7 U H J v Y m x l b W F D b G l l b n R f Z 2 V 0 U G F 5 b W V u d F J l c X V l c 3 Q m c X V v d D s s J n F 1 b 3 Q 7 U H J v Y m x l b W F D b G l l b n R f Z 2 V 0 U G F 5 b W V u d F N 0 Y X R 1 c 1 J l c X V l c 3 Q m c X V v d D s s J n F 1 b 3 Q 7 U H J v Y m x l b W F D b G l l b n R f Z 2 V 0 U G V y a W 9 k a W N Q Y X l t Z W 5 0 U m V x d W V z d C Z x d W 9 0 O y w m c X V v d D t Q c m 9 i b G V t Y U N s a W V u d F 9 n Z X R Q Z X J p b 2 R p Y 1 B h e W 1 l b n R T d G F 0 d X N S Z X F 1 Z X N 0 J n F 1 b 3 Q 7 L C Z x d W 9 0 O 1 B y b 2 J s Z W 1 h Q 2 x p Z W 5 0 X 3 B h e W 1 l b n R J b m l 0 a W F 0 a W 9 u U m V x d W V z d C Z x d W 9 0 O y w m c X V v d D t Q c m 9 i b G V t Y U N s a W V u d F 9 w Z X J p b 2 R p Y 1 B h e W 1 l b n R J b m l 0 a W F 0 a W 9 u U m V x d W V z d C Z x d W 9 0 O y w m c X V v d D t Q c m 9 i b G V t Y U N s a W V u d F 9 y Z W F k Q W N j b 3 V u d E J h b G F u Y 2 U m c X V v d D s s J n F 1 b 3 Q 7 U H J v Y m x l b W F D b G l l b n R f c m V h Z E F j Y 2 9 1 b n R E Z X R h a W x z J n F 1 b 3 Q 7 L C Z x d W 9 0 O 1 B y b 2 J s Z W 1 h Q 2 x p Z W 5 0 X 3 J l Y W R B Y 2 N v d W 5 0 T G l z d C Z x d W 9 0 O y w m c X V v d D t Q c m 9 i b G V t Y U N s a W V u d F 9 y Z W F k Q W N j b 3 V u d F R y Y W 5 z Y W N 0 a W 9 u R G V 0 Y W l s c y Z x d W 9 0 O y w m c X V v d D t Q c m 9 i b G V t Y U N s a W V u d F 9 y Z W F k Q W N j b 3 V u d F R y Y W 5 z Y W N 0 a W 9 u T G l z d C Z x d W 9 0 O y w m c X V v d D t Q c m 9 i b G V t Y U N s a W V u d F 9 y Z W F k Q 2 F y Z E F j Y 2 9 1 b n R C Y W x h b m N l c y Z x d W 9 0 O y w m c X V v d D t Q c m 9 i b G V t Y U N s a W V u d F 9 y Z W F k Q 2 F y Z E F j Y 2 9 1 b n R E Z X R h a W x z J n F 1 b 3 Q 7 L C Z x d W 9 0 O 1 B y b 2 J s Z W 1 h Q 2 x p Z W 5 0 X 3 J l Y W R D Y X J k Q W N j b 3 V u d E x p c 3 Q m c X V v d D s s J n F 1 b 3 Q 7 U H J v Y m x l b W F D b G l l b n R f c m V h Z E N h c m R B Y 2 N v d W 5 0 V H J h b n N h Y 3 R p b 2 5 M a X N 0 J n F 1 b 3 Q 7 L C Z x d W 9 0 O 1 B y b 2 J s Z W 1 h Q 2 x p Z W 5 0 X 3 J l d H J p Z X Z l Q X N w c 3 B z J n F 1 b 3 Q 7 L C Z x d W 9 0 O 1 B y b 2 J s Z W 1 h Q 2 x p Z W 5 0 X 3 V w Z G F 0 Z U N v b n N l b n Q m c X V v d D s s J n F 1 b 3 Q 7 U H J v Y m x l b W F D b G l l b n R f d X B k Y X R l U G F 5 b W V u d F J l c 2 9 1 c m N l J n F 1 b 3 Q 7 L C Z x d W 9 0 O 1 B y b 2 J s Z W 1 h Q 2 x p Z W 5 0 X 3 V w Z G F 0 Z V B l c m l v Z G l j U G F 5 b W V u d F J l c 2 9 1 c m N l J n F 1 b 3 Q 7 L C Z x d W 9 0 O 1 R v d G F s X 2 N v b m Z p c m 1 h d G l v b k 9 m R n V u Z H M m c X V v d D s s J n F 1 b 3 Q 7 V G 9 0 Y W x f Z G V s Z X R l Q 2 9 u c 2 V u d C Z x d W 9 0 O y w m c X V v d D t U b 3 R h b F 9 l c 3 R h Y m x p c 2 h D b 2 5 z Z W 5 0 J n F 1 b 3 Q 7 L C Z x d W 9 0 O 1 R v d G F s X 2 d l d E N v b n N l b n Q m c X V v d D s s J n F 1 b 3 Q 7 V G 9 0 Y W x f Z 2 V 0 Q 2 9 u c 2 V u d F N 0 Y X R 1 c y Z x d W 9 0 O y w m c X V v d D t U b 3 R h b F 9 n Z X R Q Y X l t Z W 5 0 U m V x d W V z d C Z x d W 9 0 O y w m c X V v d D t U b 3 R h b F 9 n Z X R Q Y X l t Z W 5 0 U 3 R h d H V z U m V x d W V z d C Z x d W 9 0 O y w m c X V v d D t U b 3 R h b F 9 n Z X R Q Z X J p b 2 R p Y 1 B h e W 1 l b n R S Z X F 1 Z X N 0 J n F 1 b 3 Q 7 L C Z x d W 9 0 O 1 R v d G F s X 2 d l d F B l c m l v Z G l j U G F 5 b W V u d F N 0 Y X R 1 c 1 J l c X V l c 3 Q m c X V v d D s s J n F 1 b 3 Q 7 V G 9 0 Y W x f c G F 5 b W V u d E l u a X R p Y X R p b 2 5 S Z X F 1 Z X N 0 J n F 1 b 3 Q 7 L C Z x d W 9 0 O 1 R v d G F s X 3 B l c m l v Z G l j U G F 5 b W V u d E l u a X R p Y X R p b 2 5 S Z X F 1 Z X N 0 J n F 1 b 3 Q 7 L C Z x d W 9 0 O 1 R v d G F s X 3 J l Y W R B Y 2 N v d W 5 0 Q m F s Y W 5 j Z S Z x d W 9 0 O y w m c X V v d D t U b 3 R h b F 9 y Z W F k Q W N j b 3 V u d E R l d G F p b H M m c X V v d D s s J n F 1 b 3 Q 7 V G 9 0 Y W x f c m V h Z E F j Y 2 9 1 b n R M a X N 0 J n F 1 b 3 Q 7 L C Z x d W 9 0 O 1 R v d G F s X 3 J l Y W R B Y 2 N v d W 5 0 V H J h b n N h Y 3 R p b 2 5 E Z X R h a W x z J n F 1 b 3 Q 7 L C Z x d W 9 0 O 1 R v d G F s X 3 J l Y W R B Y 2 N v d W 5 0 V H J h b n N h Y 3 R p b 2 5 M a X N 0 J n F 1 b 3 Q 7 L C Z x d W 9 0 O 1 R v d G F s X 3 J l Y W R D Y X J k Q W N j b 3 V u d E J h b G F u Y 2 V z J n F 1 b 3 Q 7 L C Z x d W 9 0 O 1 R v d G F s X 3 J l Y W R D Y X J k Q W N j b 3 V u d E R l d G F p b H M m c X V v d D s s J n F 1 b 3 Q 7 V G 9 0 Y W x f c m V h Z E N h c m R B Y 2 N v d W 5 0 T G l z d C Z x d W 9 0 O y w m c X V v d D t U b 3 R h b F 9 y Z W F k Q 2 F y Z E F j Y 2 9 1 b n R U c m F u c 2 F j d G l v b k x p c 3 Q m c X V v d D s s J n F 1 b 3 Q 7 V G 9 0 Y W x f c m V 0 c m l l d m V B c 3 B z c H M m c X V v d D s s J n F 1 b 3 Q 7 V G 9 0 Y W x f d X B k Y X R l Q 2 9 u c 2 V u d C Z x d W 9 0 O y w m c X V v d D t U b 3 R h b F 9 1 c G R h d G V Q Y X l t Z W 5 0 U m V z b 3 V y Y 2 U m c X V v d D s s J n F 1 b 3 Q 7 V G 9 0 Y W x f d X B k Y X R l U G V y a W 9 k a W N Q Y X l t Z W 5 0 U m V z b 3 V y Y 2 U m c X V v d D s s J n F 1 b 3 Q 7 Z H V y Y X R h T W V k a W F f Y 2 9 u Z m l y b W F 0 a W 9 u T 2 Z G d W 5 k c y Z x d W 9 0 O y w m c X V v d D t k d X J h d G F N Z W R p Y V 9 k Z W x l d G V D b 2 5 z Z W 5 0 J n F 1 b 3 Q 7 L C Z x d W 9 0 O 2 R 1 c m F 0 Y U 1 l Z G l h X 2 V z d G F i b G l z a E N v b n N l b n Q m c X V v d D s s J n F 1 b 3 Q 7 Z H V y Y X R h T W V k a W F f Z 2 V 0 Q 2 9 u c 2 V u d C Z x d W 9 0 O y w m c X V v d D t k d X J h d G F N Z W R p Y V 9 n Z X R D b 2 5 z Z W 5 0 U 3 R h d H V z J n F 1 b 3 Q 7 L C Z x d W 9 0 O 2 R 1 c m F 0 Y U 1 l Z G l h X 2 d l d F B h e W 1 l b n R S Z X F 1 Z X N 0 J n F 1 b 3 Q 7 L C Z x d W 9 0 O 2 R 1 c m F 0 Y U 1 l Z G l h X 2 d l d F B h e W 1 l b n R T d G F 0 d X N S Z X F 1 Z X N 0 J n F 1 b 3 Q 7 L C Z x d W 9 0 O 2 R 1 c m F 0 Y U 1 l Z G l h X 2 d l d F B l c m l v Z G l j U G F 5 b W V u d F J l c X V l c 3 Q m c X V v d D s s J n F 1 b 3 Q 7 Z H V y Y X R h T W V k a W F f Z 2 V 0 U G V y a W 9 k a W N Q Y X l t Z W 5 0 U 3 R h d H V z U m V x d W V z d C Z x d W 9 0 O y w m c X V v d D t k d X J h d G F N Z W R p Y V 9 w Y X l t Z W 5 0 S W 5 p d G l h d G l v b l J l c X V l c 3 Q m c X V v d D s s J n F 1 b 3 Q 7 Z H V y Y X R h T W V k a W F f c G V y a W 9 k a W N Q Y X l t Z W 5 0 S W 5 p d G l h d G l v b l J l c X V l c 3 Q m c X V v d D s s J n F 1 b 3 Q 7 Z H V y Y X R h T W V k a W F f c m V h Z E F j Y 2 9 1 b n R C Y W x h b m N l J n F 1 b 3 Q 7 L C Z x d W 9 0 O 2 R 1 c m F 0 Y U 1 l Z G l h X 3 J l Y W R B Y 2 N v d W 5 0 R G V 0 Y W l s c y Z x d W 9 0 O y w m c X V v d D t k d X J h d G F N Z W R p Y V 9 y Z W F k Q W N j b 3 V u d E x p c 3 Q m c X V v d D s s J n F 1 b 3 Q 7 Z H V y Y X R h T W V k a W F f c m V h Z E F j Y 2 9 1 b n R U c m F u c 2 F j d G l v b k R l d G F p b H M m c X V v d D s s J n F 1 b 3 Q 7 Z H V y Y X R h T W V k a W F f c m V h Z E F j Y 2 9 1 b n R U c m F u c 2 F j d G l v b k x p c 3 Q m c X V v d D s s J n F 1 b 3 Q 7 Z H V y Y X R h T W V k a W F f c m V h Z E N h c m R B Y 2 N v d W 5 0 Q m F s Y W 5 j Z X M m c X V v d D s s J n F 1 b 3 Q 7 Z H V y Y X R h T W V k a W F f c m V h Z E N h c m R B Y 2 N v d W 5 0 R G V 0 Y W l s c y Z x d W 9 0 O y w m c X V v d D t k d X J h d G F N Z W R p Y V 9 y Z W F k Q 2 F y Z E F j Y 2 9 1 b n R M a X N 0 J n F 1 b 3 Q 7 L C Z x d W 9 0 O 2 R 1 c m F 0 Y U 1 l Z G l h X 3 J l Y W R D Y X J k Q W N j b 3 V u d F R y Y W 5 z Y W N 0 a W 9 u T G l z d C Z x d W 9 0 O y w m c X V v d D t k d X J h d G F N Z W R p Y V 9 y Z X R y a W V 2 Z U F z c H N w c y Z x d W 9 0 O y w m c X V v d D t k d X J h d G F N Z W R p Y V 9 1 c G R h d G V D b 2 5 z Z W 5 0 J n F 1 b 3 Q 7 L C Z x d W 9 0 O 2 R 1 c m F 0 Y U 1 l Z G l h X 3 V w Z G F 0 Z V B h e W 1 l b n R S Z X N v d X J j Z S Z x d W 9 0 O y w m c X V v d D t k d X J h d G F N Z W R p Y V 9 1 c G R h d G V Q Z X J p b 2 R p Y 1 B h e W 1 l b n R S Z X N v d X J j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5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m V w b 3 J 0 S 1 B J X 0 5 P U l R I X z I w M j A w M 1 9 C U E V S L 0 N o Y W 5 n Z W Q g V H l w Z S 5 7 Z G F 5 L D B 9 J n F 1 b 3 Q 7 L C Z x d W 9 0 O 1 N l Y 3 R p b 2 4 x L 1 J l c G 9 y d E t Q S V 9 O T 1 J U S F 8 y M D I w M D N f Q l B F U i 9 D a G F u Z 2 V k I F R 5 c G U u e 2 d y d X B w b 0 J h b m N h c m l v L D F 9 J n F 1 b 3 Q 7 L C Z x d W 9 0 O 1 N l Y 3 R p b 2 4 x L 1 J l c G 9 y d E t Q S V 9 O T 1 J U S F 8 y M D I w M D N f Q l B F U i 9 D a G F u Z 2 V k I F R 5 c G U u e 2 F z c H N w Q 2 9 k Z S w y f S Z x d W 9 0 O y w m c X V v d D t T Z W N 0 a W 9 u M S 9 S Z X B v c n R L U E l f T k 9 S V E h f M j A y M D A z X 0 J Q R V I v Q 2 h h b m d l Z C B U e X B l L n t k b 3 d u d G l t Z S w z f S Z x d W 9 0 O y w m c X V v d D t T Z W N 0 a W 9 u M S 9 S Z X B v c n R L U E l f T k 9 S V E h f M j A y M D A z X 0 J Q R V I v Q 2 h h b m d l Z C B U e X B l L n t k b 3 d u d G l t Z V 9 Q Z X J j L D R 9 J n F 1 b 3 Q 7 L C Z x d W 9 0 O 1 N l Y 3 R p b 2 4 x L 1 J l c G 9 y d E t Q S V 9 O T 1 J U S F 8 y M D I w M D N f Q l B F U i 9 D a G F u Z 2 V k I F R 5 c G U u e 3 V w d G l t Z V 9 Q Z X J j L D V 9 J n F 1 b 3 Q 7 L C Z x d W 9 0 O 1 N l Y 3 R p b 2 4 x L 1 J l c G 9 y d E t Q S V 9 O T 1 J U S F 8 y M D I w M D N f Q l B F U i 9 D a G F u Z 2 V k I F R 5 c G U u e 0 l u Z G l z c G 9 u a W J p b G l 0 Y V 9 j b 2 5 m a X J t Y X R p b 2 5 P Z k Z 1 b m R z L D Z 9 J n F 1 b 3 Q 7 L C Z x d W 9 0 O 1 N l Y 3 R p b 2 4 x L 1 J l c G 9 y d E t Q S V 9 O T 1 J U S F 8 y M D I w M D N f Q l B F U i 9 D a G F u Z 2 V k I F R 5 c G U u e 0 l u Z G l z c G 9 u a W J p b G l 0 Y V 9 k Z W x l d G V D b 2 5 z Z W 5 0 L D d 9 J n F 1 b 3 Q 7 L C Z x d W 9 0 O 1 N l Y 3 R p b 2 4 x L 1 J l c G 9 y d E t Q S V 9 O T 1 J U S F 8 y M D I w M D N f Q l B F U i 9 D a G F u Z 2 V k I F R 5 c G U u e 0 l u Z G l z c G 9 u a W J p b G l 0 Y V 9 l c 3 R h Y m x p c 2 h D b 2 5 z Z W 5 0 L D h 9 J n F 1 b 3 Q 7 L C Z x d W 9 0 O 1 N l Y 3 R p b 2 4 x L 1 J l c G 9 y d E t Q S V 9 O T 1 J U S F 8 y M D I w M D N f Q l B F U i 9 D a G F u Z 2 V k I F R 5 c G U u e 0 l u Z G l z c G 9 u a W J p b G l 0 Y V 9 n Z X R D b 2 5 z Z W 5 0 L D l 9 J n F 1 b 3 Q 7 L C Z x d W 9 0 O 1 N l Y 3 R p b 2 4 x L 1 J l c G 9 y d E t Q S V 9 O T 1 J U S F 8 y M D I w M D N f Q l B F U i 9 D a G F u Z 2 V k I F R 5 c G U u e 0 l u Z G l z c G 9 u a W J p b G l 0 Y V 9 n Z X R D b 2 5 z Z W 5 0 U 3 R h d H V z L D E w f S Z x d W 9 0 O y w m c X V v d D t T Z W N 0 a W 9 u M S 9 S Z X B v c n R L U E l f T k 9 S V E h f M j A y M D A z X 0 J Q R V I v Q 2 h h b m d l Z C B U e X B l L n t J b m R p c 3 B v b m l i a W x p d G F f Z 2 V 0 U G F 5 b W V u d F J l c X V l c 3 Q s M T F 9 J n F 1 b 3 Q 7 L C Z x d W 9 0 O 1 N l Y 3 R p b 2 4 x L 1 J l c G 9 y d E t Q S V 9 O T 1 J U S F 8 y M D I w M D N f Q l B F U i 9 D a G F u Z 2 V k I F R 5 c G U u e 0 l u Z G l z c G 9 u a W J p b G l 0 Y V 9 n Z X R Q Y X l t Z W 5 0 U 3 R h d H V z U m V x d W V z d C w x M n 0 m c X V v d D s s J n F 1 b 3 Q 7 U 2 V j d G l v b j E v U m V w b 3 J 0 S 1 B J X 0 5 P U l R I X z I w M j A w M 1 9 C U E V S L 0 N o Y W 5 n Z W Q g V H l w Z S 5 7 S W 5 k a X N w b 2 5 p Y m l s a X R h X 2 d l d F B l c m l v Z G l j U G F 5 b W V u d F J l c X V l c 3 Q s M T N 9 J n F 1 b 3 Q 7 L C Z x d W 9 0 O 1 N l Y 3 R p b 2 4 x L 1 J l c G 9 y d E t Q S V 9 O T 1 J U S F 8 y M D I w M D N f Q l B F U i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y M D A z X 0 J Q R V I v Q 2 h h b m d l Z C B U e X B l L n t J b m R p c 3 B v b m l i a W x p d G F f c G F 5 b W V u d E l u a X R p Y X R p b 2 5 S Z X F 1 Z X N 0 L D E 1 f S Z x d W 9 0 O y w m c X V v d D t T Z W N 0 a W 9 u M S 9 S Z X B v c n R L U E l f T k 9 S V E h f M j A y M D A z X 0 J Q R V I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I w M D N f Q l B F U i 9 D a G F u Z 2 V k I F R 5 c G U u e 0 l u Z G l z c G 9 u a W J p b G l 0 Y V 9 y Z W F k Q W N j b 3 V u d E J h b G F u Y 2 U s M T d 9 J n F 1 b 3 Q 7 L C Z x d W 9 0 O 1 N l Y 3 R p b 2 4 x L 1 J l c G 9 y d E t Q S V 9 O T 1 J U S F 8 y M D I w M D N f Q l B F U i 9 D a G F u Z 2 V k I F R 5 c G U u e 0 l u Z G l z c G 9 u a W J p b G l 0 Y V 9 y Z W F k Q W N j b 3 V u d E R l d G F p b H M s M T h 9 J n F 1 b 3 Q 7 L C Z x d W 9 0 O 1 N l Y 3 R p b 2 4 x L 1 J l c G 9 y d E t Q S V 9 O T 1 J U S F 8 y M D I w M D N f Q l B F U i 9 D a G F u Z 2 V k I F R 5 c G U u e 0 l u Z G l z c G 9 u a W J p b G l 0 Y V 9 y Z W F k Q W N j b 3 V u d E x p c 3 Q s M T l 9 J n F 1 b 3 Q 7 L C Z x d W 9 0 O 1 N l Y 3 R p b 2 4 x L 1 J l c G 9 y d E t Q S V 9 O T 1 J U S F 8 y M D I w M D N f Q l B F U i 9 D a G F u Z 2 V k I F R 5 c G U u e 0 l u Z G l z c G 9 u a W J p b G l 0 Y V 9 y Z W F k Q W N j b 3 V u d F R y Y W 5 z Y W N 0 a W 9 u R G V 0 Y W l s c y w y M H 0 m c X V v d D s s J n F 1 b 3 Q 7 U 2 V j d G l v b j E v U m V w b 3 J 0 S 1 B J X 0 5 P U l R I X z I w M j A w M 1 9 C U E V S L 0 N o Y W 5 n Z W Q g V H l w Z S 5 7 S W 5 k a X N w b 2 5 p Y m l s a X R h X 3 J l Y W R B Y 2 N v d W 5 0 V H J h b n N h Y 3 R p b 2 5 M a X N 0 L D I x f S Z x d W 9 0 O y w m c X V v d D t T Z W N 0 a W 9 u M S 9 S Z X B v c n R L U E l f T k 9 S V E h f M j A y M D A z X 0 J Q R V I v Q 2 h h b m d l Z C B U e X B l L n t J b m R p c 3 B v b m l i a W x p d G F f c m V h Z E N h c m R B Y 2 N v d W 5 0 Q m F s Y W 5 j Z X M s M j J 9 J n F 1 b 3 Q 7 L C Z x d W 9 0 O 1 N l Y 3 R p b 2 4 x L 1 J l c G 9 y d E t Q S V 9 O T 1 J U S F 8 y M D I w M D N f Q l B F U i 9 D a G F u Z 2 V k I F R 5 c G U u e 0 l u Z G l z c G 9 u a W J p b G l 0 Y V 9 y Z W F k Q 2 F y Z E F j Y 2 9 1 b n R E Z X R h a W x z L D I z f S Z x d W 9 0 O y w m c X V v d D t T Z W N 0 a W 9 u M S 9 S Z X B v c n R L U E l f T k 9 S V E h f M j A y M D A z X 0 J Q R V I v Q 2 h h b m d l Z C B U e X B l L n t J b m R p c 3 B v b m l i a W x p d G F f c m V h Z E N h c m R B Y 2 N v d W 5 0 T G l z d C w y N H 0 m c X V v d D s s J n F 1 b 3 Q 7 U 2 V j d G l v b j E v U m V w b 3 J 0 S 1 B J X 0 5 P U l R I X z I w M j A w M 1 9 C U E V S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j A w M 1 9 C U E V S L 0 N o Y W 5 n Z W Q g V H l w Z S 5 7 S W 5 k a X N w b 2 5 p Y m l s a X R h X 3 J l d H J p Z X Z l Q X N w c 3 B z L D I 2 f S Z x d W 9 0 O y w m c X V v d D t T Z W N 0 a W 9 u M S 9 S Z X B v c n R L U E l f T k 9 S V E h f M j A y M D A z X 0 J Q R V I v Q 2 h h b m d l Z C B U e X B l L n t J b m R p c 3 B v b m l i a W x p d G F f d X B k Y X R l Q 2 9 u c 2 V u d C w y N 3 0 m c X V v d D s s J n F 1 b 3 Q 7 U 2 V j d G l v b j E v U m V w b 3 J 0 S 1 B J X 0 5 P U l R I X z I w M j A w M 1 9 C U E V S L 0 N o Y W 5 n Z W Q g V H l w Z S 5 7 S W 5 k a X N w b 2 5 p Y m l s a X R h X 3 V w Z G F 0 Z V B h e W 1 l b n R S Z X N v d X J j Z S w y O H 0 m c X V v d D s s J n F 1 b 3 Q 7 U 2 V j d G l v b j E v U m V w b 3 J 0 S 1 B J X 0 5 P U l R I X z I w M j A w M 1 9 C U E V S L 0 N o Y W 5 n Z W Q g V H l w Z S 5 7 S W 5 k a X N w b 2 5 p Y m l s a X R h X 3 V w Z G F 0 Z V B l c m l v Z G l j U G F 5 b W V u d F J l c 2 9 1 c m N l L D I 5 f S Z x d W 9 0 O y w m c X V v d D t T Z W N 0 a W 9 u M S 9 S Z X B v c n R L U E l f T k 9 S V E h f M j A y M D A z X 0 J Q R V I v Q 2 h h b m d l Z C B U e X B l L n t J b m R p c 3 B v b m l i a W x p d G F f U G V y Y 1 9 j b 2 5 m a X J t Y X R p b 2 5 P Z k Z 1 b m R z L D M w f S Z x d W 9 0 O y w m c X V v d D t T Z W N 0 a W 9 u M S 9 S Z X B v c n R L U E l f T k 9 S V E h f M j A y M D A z X 0 J Q R V I v Q 2 h h b m d l Z C B U e X B l L n t J b m R p c 3 B v b m l i a W x p d G F f U G V y Y 1 9 k Z W x l d G V D b 2 5 z Z W 5 0 L D M x f S Z x d W 9 0 O y w m c X V v d D t T Z W N 0 a W 9 u M S 9 S Z X B v c n R L U E l f T k 9 S V E h f M j A y M D A z X 0 J Q R V I v Q 2 h h b m d l Z C B U e X B l L n t J b m R p c 3 B v b m l i a W x p d G F f U G V y Y 1 9 l c 3 R h Y m x p c 2 h D b 2 5 z Z W 5 0 L D M y f S Z x d W 9 0 O y w m c X V v d D t T Z W N 0 a W 9 u M S 9 S Z X B v c n R L U E l f T k 9 S V E h f M j A y M D A z X 0 J Q R V I v Q 2 h h b m d l Z C B U e X B l L n t J b m R p c 3 B v b m l i a W x p d G F f U G V y Y 1 9 n Z X R D b 2 5 z Z W 5 0 L D M z f S Z x d W 9 0 O y w m c X V v d D t T Z W N 0 a W 9 u M S 9 S Z X B v c n R L U E l f T k 9 S V E h f M j A y M D A z X 0 J Q R V I v Q 2 h h b m d l Z C B U e X B l L n t J b m R p c 3 B v b m l i a W x p d G F f U G V y Y 1 9 n Z X R D b 2 5 z Z W 5 0 U 3 R h d H V z L D M 0 f S Z x d W 9 0 O y w m c X V v d D t T Z W N 0 a W 9 u M S 9 S Z X B v c n R L U E l f T k 9 S V E h f M j A y M D A z X 0 J Q R V I v Q 2 h h b m d l Z C B U e X B l L n t J b m R p c 3 B v b m l i a W x p d G F f U G V y Y 1 9 n Z X R Q Y X l t Z W 5 0 U m V x d W V z d C w z N X 0 m c X V v d D s s J n F 1 b 3 Q 7 U 2 V j d G l v b j E v U m V w b 3 J 0 S 1 B J X 0 5 P U l R I X z I w M j A w M 1 9 C U E V S L 0 N o Y W 5 n Z W Q g V H l w Z S 5 7 S W 5 k a X N w b 2 5 p Y m l s a X R h X 1 B l c m N f Z 2 V 0 U G F 5 b W V u d F N 0 Y X R 1 c 1 J l c X V l c 3 Q s M z Z 9 J n F 1 b 3 Q 7 L C Z x d W 9 0 O 1 N l Y 3 R p b 2 4 x L 1 J l c G 9 y d E t Q S V 9 O T 1 J U S F 8 y M D I w M D N f Q l B F U i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I w M D N f Q l B F U i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I w M D N f Q l B F U i 9 D a G F u Z 2 V k I F R 5 c G U u e 0 l u Z G l z c G 9 u a W J p b G l 0 Y V 9 Q Z X J j X 3 B h e W 1 l b n R J b m l 0 a W F 0 a W 9 u U m V x d W V z d C w z O X 0 m c X V v d D s s J n F 1 b 3 Q 7 U 2 V j d G l v b j E v U m V w b 3 J 0 S 1 B J X 0 5 P U l R I X z I w M j A w M 1 9 C U E V S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I w M D N f Q l B F U i 9 D a G F u Z 2 V k I F R 5 c G U u e 0 l u Z G l z c G 9 u a W J p b G l 0 Y V 9 Q Z X J j X 3 J l Y W R B Y 2 N v d W 5 0 Q m F s Y W 5 j Z S w 0 M X 0 m c X V v d D s s J n F 1 b 3 Q 7 U 2 V j d G l v b j E v U m V w b 3 J 0 S 1 B J X 0 5 P U l R I X z I w M j A w M 1 9 C U E V S L 0 N o Y W 5 n Z W Q g V H l w Z S 5 7 S W 5 k a X N w b 2 5 p Y m l s a X R h X 1 B l c m N f c m V h Z E F j Y 2 9 1 b n R E Z X R h a W x z L D Q y f S Z x d W 9 0 O y w m c X V v d D t T Z W N 0 a W 9 u M S 9 S Z X B v c n R L U E l f T k 9 S V E h f M j A y M D A z X 0 J Q R V I v Q 2 h h b m d l Z C B U e X B l L n t J b m R p c 3 B v b m l i a W x p d G F f U G V y Y 1 9 y Z W F k Q W N j b 3 V u d E x p c 3 Q s N D N 9 J n F 1 b 3 Q 7 L C Z x d W 9 0 O 1 N l Y 3 R p b 2 4 x L 1 J l c G 9 y d E t Q S V 9 O T 1 J U S F 8 y M D I w M D N f Q l B F U i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y M D A z X 0 J Q R V I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j A w M 1 9 C U E V S L 0 N o Y W 5 n Z W Q g V H l w Z S 5 7 S W 5 k a X N w b 2 5 p Y m l s a X R h X 1 B l c m N f c m V h Z E N h c m R B Y 2 N v d W 5 0 Q m F s Y W 5 j Z X M s N D Z 9 J n F 1 b 3 Q 7 L C Z x d W 9 0 O 1 N l Y 3 R p b 2 4 x L 1 J l c G 9 y d E t Q S V 9 O T 1 J U S F 8 y M D I w M D N f Q l B F U i 9 D a G F u Z 2 V k I F R 5 c G U u e 0 l u Z G l z c G 9 u a W J p b G l 0 Y V 9 Q Z X J j X 3 J l Y W R D Y X J k Q W N j b 3 V u d E R l d G F p b H M s N D d 9 J n F 1 b 3 Q 7 L C Z x d W 9 0 O 1 N l Y 3 R p b 2 4 x L 1 J l c G 9 y d E t Q S V 9 O T 1 J U S F 8 y M D I w M D N f Q l B F U i 9 D a G F u Z 2 V k I F R 5 c G U u e 0 l u Z G l z c G 9 u a W J p b G l 0 Y V 9 Q Z X J j X 3 J l Y W R D Y X J k Q W N j b 3 V u d E x p c 3 Q s N D h 9 J n F 1 b 3 Q 7 L C Z x d W 9 0 O 1 N l Y 3 R p b 2 4 x L 1 J l c G 9 y d E t Q S V 9 O T 1 J U S F 8 y M D I w M D N f Q l B F U i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j A w M 1 9 C U E V S L 0 N o Y W 5 n Z W Q g V H l w Z S 5 7 S W 5 k a X N w b 2 5 p Y m l s a X R h X 1 B l c m N f c m V 0 c m l l d m V B c 3 B z c H M s N T B 9 J n F 1 b 3 Q 7 L C Z x d W 9 0 O 1 N l Y 3 R p b 2 4 x L 1 J l c G 9 y d E t Q S V 9 O T 1 J U S F 8 y M D I w M D N f Q l B F U i 9 D a G F u Z 2 V k I F R 5 c G U u e 0 l u Z G l z c G 9 u a W J p b G l 0 Y V 9 Q Z X J j X 3 V w Z G F 0 Z U N v b n N l b n Q s N T F 9 J n F 1 b 3 Q 7 L C Z x d W 9 0 O 1 N l Y 3 R p b 2 4 x L 1 J l c G 9 y d E t Q S V 9 O T 1 J U S F 8 y M D I w M D N f Q l B F U i 9 D a G F u Z 2 V k I F R 5 c G U u e 0 l u Z G l z c G 9 u a W J p b G l 0 Y V 9 Q Z X J j X 3 V w Z G F 0 Z V B h e W 1 l b n R S Z X N v d X J j Z S w 1 M n 0 m c X V v d D s s J n F 1 b 3 Q 7 U 2 V j d G l v b j E v U m V w b 3 J 0 S 1 B J X 0 5 P U l R I X z I w M j A w M 1 9 C U E V S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I w M D N f Q l B F U i 9 D a G F u Z 2 V k I F R 5 c G U u e 0 9 L X 2 N v b m Z p c m 1 h d G l v b k 9 m R n V u Z H M s N T R 9 J n F 1 b 3 Q 7 L C Z x d W 9 0 O 1 N l Y 3 R p b 2 4 x L 1 J l c G 9 y d E t Q S V 9 O T 1 J U S F 8 y M D I w M D N f Q l B F U i 9 D a G F u Z 2 V k I F R 5 c G U u e 0 9 L X 2 R l b G V 0 Z U N v b n N l b n Q s N T V 9 J n F 1 b 3 Q 7 L C Z x d W 9 0 O 1 N l Y 3 R p b 2 4 x L 1 J l c G 9 y d E t Q S V 9 O T 1 J U S F 8 y M D I w M D N f Q l B F U i 9 D a G F u Z 2 V k I F R 5 c G U u e 0 9 L X 2 V z d G F i b G l z a E N v b n N l b n Q s N T Z 9 J n F 1 b 3 Q 7 L C Z x d W 9 0 O 1 N l Y 3 R p b 2 4 x L 1 J l c G 9 y d E t Q S V 9 O T 1 J U S F 8 y M D I w M D N f Q l B F U i 9 D a G F u Z 2 V k I F R 5 c G U u e 0 9 L X 2 d l d E N v b n N l b n Q s N T d 9 J n F 1 b 3 Q 7 L C Z x d W 9 0 O 1 N l Y 3 R p b 2 4 x L 1 J l c G 9 y d E t Q S V 9 O T 1 J U S F 8 y M D I w M D N f Q l B F U i 9 D a G F u Z 2 V k I F R 5 c G U u e 0 9 L X 2 d l d E N v b n N l b n R T d G F 0 d X M s N T h 9 J n F 1 b 3 Q 7 L C Z x d W 9 0 O 1 N l Y 3 R p b 2 4 x L 1 J l c G 9 y d E t Q S V 9 O T 1 J U S F 8 y M D I w M D N f Q l B F U i 9 D a G F u Z 2 V k I F R 5 c G U u e 0 9 L X 2 d l d F B h e W 1 l b n R S Z X F 1 Z X N 0 L D U 5 f S Z x d W 9 0 O y w m c X V v d D t T Z W N 0 a W 9 u M S 9 S Z X B v c n R L U E l f T k 9 S V E h f M j A y M D A z X 0 J Q R V I v Q 2 h h b m d l Z C B U e X B l L n t P S 1 9 n Z X R Q Y X l t Z W 5 0 U 3 R h d H V z U m V x d W V z d C w 2 M H 0 m c X V v d D s s J n F 1 b 3 Q 7 U 2 V j d G l v b j E v U m V w b 3 J 0 S 1 B J X 0 5 P U l R I X z I w M j A w M 1 9 C U E V S L 0 N o Y W 5 n Z W Q g V H l w Z S 5 7 T 0 t f Z 2 V 0 U G V y a W 9 k a W N Q Y X l t Z W 5 0 U m V x d W V z d C w 2 M X 0 m c X V v d D s s J n F 1 b 3 Q 7 U 2 V j d G l v b j E v U m V w b 3 J 0 S 1 B J X 0 5 P U l R I X z I w M j A w M 1 9 C U E V S L 0 N o Y W 5 n Z W Q g V H l w Z S 5 7 T 0 t f Z 2 V 0 U G V y a W 9 k a W N Q Y X l t Z W 5 0 U 3 R h d H V z U m V x d W V z d C w 2 M n 0 m c X V v d D s s J n F 1 b 3 Q 7 U 2 V j d G l v b j E v U m V w b 3 J 0 S 1 B J X 0 5 P U l R I X z I w M j A w M 1 9 C U E V S L 0 N o Y W 5 n Z W Q g V H l w Z S 5 7 T 0 t f c G F 5 b W V u d E l u a X R p Y X R p b 2 5 S Z X F 1 Z X N 0 L D Y z f S Z x d W 9 0 O y w m c X V v d D t T Z W N 0 a W 9 u M S 9 S Z X B v c n R L U E l f T k 9 S V E h f M j A y M D A z X 0 J Q R V I v Q 2 h h b m d l Z C B U e X B l L n t P S 1 9 w Z X J p b 2 R p Y 1 B h e W 1 l b n R J b m l 0 a W F 0 a W 9 u U m V x d W V z d C w 2 N H 0 m c X V v d D s s J n F 1 b 3 Q 7 U 2 V j d G l v b j E v U m V w b 3 J 0 S 1 B J X 0 5 P U l R I X z I w M j A w M 1 9 C U E V S L 0 N o Y W 5 n Z W Q g V H l w Z S 5 7 T 0 t f c m V h Z E F j Y 2 9 1 b n R C Y W x h b m N l L D Y 1 f S Z x d W 9 0 O y w m c X V v d D t T Z W N 0 a W 9 u M S 9 S Z X B v c n R L U E l f T k 9 S V E h f M j A y M D A z X 0 J Q R V I v Q 2 h h b m d l Z C B U e X B l L n t P S 1 9 y Z W F k Q W N j b 3 V u d E R l d G F p b H M s N j Z 9 J n F 1 b 3 Q 7 L C Z x d W 9 0 O 1 N l Y 3 R p b 2 4 x L 1 J l c G 9 y d E t Q S V 9 O T 1 J U S F 8 y M D I w M D N f Q l B F U i 9 D a G F u Z 2 V k I F R 5 c G U u e 0 9 L X 3 J l Y W R B Y 2 N v d W 5 0 T G l z d C w 2 N 3 0 m c X V v d D s s J n F 1 b 3 Q 7 U 2 V j d G l v b j E v U m V w b 3 J 0 S 1 B J X 0 5 P U l R I X z I w M j A w M 1 9 C U E V S L 0 N o Y W 5 n Z W Q g V H l w Z S 5 7 T 0 t f c m V h Z E F j Y 2 9 1 b n R U c m F u c 2 F j d G l v b k R l d G F p b H M s N j h 9 J n F 1 b 3 Q 7 L C Z x d W 9 0 O 1 N l Y 3 R p b 2 4 x L 1 J l c G 9 y d E t Q S V 9 O T 1 J U S F 8 y M D I w M D N f Q l B F U i 9 D a G F u Z 2 V k I F R 5 c G U u e 0 9 L X 3 J l Y W R B Y 2 N v d W 5 0 V H J h b n N h Y 3 R p b 2 5 M a X N 0 L D Y 5 f S Z x d W 9 0 O y w m c X V v d D t T Z W N 0 a W 9 u M S 9 S Z X B v c n R L U E l f T k 9 S V E h f M j A y M D A z X 0 J Q R V I v Q 2 h h b m d l Z C B U e X B l L n t P S 1 9 y Z W F k Q 2 F y Z E F j Y 2 9 1 b n R C Y W x h b m N l c y w 3 M H 0 m c X V v d D s s J n F 1 b 3 Q 7 U 2 V j d G l v b j E v U m V w b 3 J 0 S 1 B J X 0 5 P U l R I X z I w M j A w M 1 9 C U E V S L 0 N o Y W 5 n Z W Q g V H l w Z S 5 7 T 0 t f c m V h Z E N h c m R B Y 2 N v d W 5 0 R G V 0 Y W l s c y w 3 M X 0 m c X V v d D s s J n F 1 b 3 Q 7 U 2 V j d G l v b j E v U m V w b 3 J 0 S 1 B J X 0 5 P U l R I X z I w M j A w M 1 9 C U E V S L 0 N o Y W 5 n Z W Q g V H l w Z S 5 7 T 0 t f c m V h Z E N h c m R B Y 2 N v d W 5 0 T G l z d C w 3 M n 0 m c X V v d D s s J n F 1 b 3 Q 7 U 2 V j d G l v b j E v U m V w b 3 J 0 S 1 B J X 0 5 P U l R I X z I w M j A w M 1 9 C U E V S L 0 N o Y W 5 n Z W Q g V H l w Z S 5 7 T 0 t f c m V h Z E N h c m R B Y 2 N v d W 5 0 V H J h b n N h Y 3 R p b 2 5 M a X N 0 L D c z f S Z x d W 9 0 O y w m c X V v d D t T Z W N 0 a W 9 u M S 9 S Z X B v c n R L U E l f T k 9 S V E h f M j A y M D A z X 0 J Q R V I v Q 2 h h b m d l Z C B U e X B l L n t P S 1 9 y Z X R y a W V 2 Z U F z c H N w c y w 3 N H 0 m c X V v d D s s J n F 1 b 3 Q 7 U 2 V j d G l v b j E v U m V w b 3 J 0 S 1 B J X 0 5 P U l R I X z I w M j A w M 1 9 C U E V S L 0 N o Y W 5 n Z W Q g V H l w Z S 5 7 T 0 t f d X B k Y X R l Q 2 9 u c 2 V u d C w 3 N X 0 m c X V v d D s s J n F 1 b 3 Q 7 U 2 V j d G l v b j E v U m V w b 3 J 0 S 1 B J X 0 5 P U l R I X z I w M j A w M 1 9 C U E V S L 0 N o Y W 5 n Z W Q g V H l w Z S 5 7 T 0 t f d X B k Y X R l U G F 5 b W V u d F J l c 2 9 1 c m N l L D c 2 f S Z x d W 9 0 O y w m c X V v d D t T Z W N 0 a W 9 u M S 9 S Z X B v c n R L U E l f T k 9 S V E h f M j A y M D A z X 0 J Q R V I v Q 2 h h b m d l Z C B U e X B l L n t P S 1 9 1 c G R h d G V Q Z X J p b 2 R p Y 1 B h e W 1 l b n R S Z X N v d X J j Z S w 3 N 3 0 m c X V v d D s s J n F 1 b 3 Q 7 U 2 V j d G l v b j E v U m V w b 3 J 0 S 1 B J X 0 5 P U l R I X z I w M j A w M 1 9 C U E V S L 0 N o Y W 5 n Z W Q g V H l w Z S 5 7 U H J v Y m x l b W F B c H B s a W N h d G l 2 b 1 9 Q Z X J j X 2 N v b m Z p c m 1 h d G l v b k 9 m R n V u Z H M s N z h 9 J n F 1 b 3 Q 7 L C Z x d W 9 0 O 1 N l Y 3 R p b 2 4 x L 1 J l c G 9 y d E t Q S V 9 O T 1 J U S F 8 y M D I w M D N f Q l B F U i 9 D a G F u Z 2 V k I F R 5 c G U u e 1 B y b 2 J s Z W 1 h Q X B w b G l j Y X R p d m 9 f U G V y Y 1 9 k Z W x l d G V D b 2 5 z Z W 5 0 L D c 5 f S Z x d W 9 0 O y w m c X V v d D t T Z W N 0 a W 9 u M S 9 S Z X B v c n R L U E l f T k 9 S V E h f M j A y M D A z X 0 J Q R V I v Q 2 h h b m d l Z C B U e X B l L n t Q c m 9 i b G V t Y U F w c G x p Y 2 F 0 a X Z v X 1 B l c m N f Z X N 0 Y W J s a X N o Q 2 9 u c 2 V u d C w 4 M H 0 m c X V v d D s s J n F 1 b 3 Q 7 U 2 V j d G l v b j E v U m V w b 3 J 0 S 1 B J X 0 5 P U l R I X z I w M j A w M 1 9 C U E V S L 0 N o Y W 5 n Z W Q g V H l w Z S 5 7 U H J v Y m x l b W F B c H B s a W N h d G l 2 b 1 9 Q Z X J j X 2 d l d E N v b n N l b n Q s O D F 9 J n F 1 b 3 Q 7 L C Z x d W 9 0 O 1 N l Y 3 R p b 2 4 x L 1 J l c G 9 y d E t Q S V 9 O T 1 J U S F 8 y M D I w M D N f Q l B F U i 9 D a G F u Z 2 V k I F R 5 c G U u e 1 B y b 2 J s Z W 1 h Q X B w b G l j Y X R p d m 9 f U G V y Y 1 9 n Z X R D b 2 5 z Z W 5 0 U 3 R h d H V z L D g y f S Z x d W 9 0 O y w m c X V v d D t T Z W N 0 a W 9 u M S 9 S Z X B v c n R L U E l f T k 9 S V E h f M j A y M D A z X 0 J Q R V I v Q 2 h h b m d l Z C B U e X B l L n t Q c m 9 i b G V t Y U F w c G x p Y 2 F 0 a X Z v X 1 B l c m N f Z 2 V 0 U G F 5 b W V u d F J l c X V l c 3 Q s O D N 9 J n F 1 b 3 Q 7 L C Z x d W 9 0 O 1 N l Y 3 R p b 2 4 x L 1 J l c G 9 y d E t Q S V 9 O T 1 J U S F 8 y M D I w M D N f Q l B F U i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j A w M 1 9 C U E V S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I w M D N f Q l B F U i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y M D A z X 0 J Q R V I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y M D A z X 0 J Q R V I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I w M D N f Q l B F U i 9 D a G F u Z 2 V k I F R 5 c G U u e 1 B y b 2 J s Z W 1 h Q X B w b G l j Y X R p d m 9 f U G V y Y 1 9 y Z W F k Q W N j b 3 V u d E J h b G F u Y 2 U s O D l 9 J n F 1 b 3 Q 7 L C Z x d W 9 0 O 1 N l Y 3 R p b 2 4 x L 1 J l c G 9 y d E t Q S V 9 O T 1 J U S F 8 y M D I w M D N f Q l B F U i 9 D a G F u Z 2 V k I F R 5 c G U u e 1 B y b 2 J s Z W 1 h Q X B w b G l j Y X R p d m 9 f U G V y Y 1 9 y Z W F k Q W N j b 3 V u d E R l d G F p b H M s O T B 9 J n F 1 b 3 Q 7 L C Z x d W 9 0 O 1 N l Y 3 R p b 2 4 x L 1 J l c G 9 y d E t Q S V 9 O T 1 J U S F 8 y M D I w M D N f Q l B F U i 9 D a G F u Z 2 V k I F R 5 c G U u e 1 B y b 2 J s Z W 1 h Q X B w b G l j Y X R p d m 9 f U G V y Y 1 9 y Z W F k Q W N j b 3 V u d E x p c 3 Q s O T F 9 J n F 1 b 3 Q 7 L C Z x d W 9 0 O 1 N l Y 3 R p b 2 4 x L 1 J l c G 9 y d E t Q S V 9 O T 1 J U S F 8 y M D I w M D N f Q l B F U i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j A w M 1 9 C U E V S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y M D A z X 0 J Q R V I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I w M D N f Q l B F U i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y M D A z X 0 J Q R V I v Q 2 h h b m d l Z C B U e X B l L n t Q c m 9 i b G V t Y U F w c G x p Y 2 F 0 a X Z v X 1 B l c m N f c m V h Z E N h c m R B Y 2 N v d W 5 0 T G l z d C w 5 N n 0 m c X V v d D s s J n F 1 b 3 Q 7 U 2 V j d G l v b j E v U m V w b 3 J 0 S 1 B J X 0 5 P U l R I X z I w M j A w M 1 9 C U E V S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j A w M 1 9 C U E V S L 0 N o Y W 5 n Z W Q g V H l w Z S 5 7 U H J v Y m x l b W F B c H B s a W N h d G l 2 b 1 9 Q Z X J j X 3 J l d H J p Z X Z l Q X N w c 3 B z L D k 4 f S Z x d W 9 0 O y w m c X V v d D t T Z W N 0 a W 9 u M S 9 S Z X B v c n R L U E l f T k 9 S V E h f M j A y M D A z X 0 J Q R V I v Q 2 h h b m d l Z C B U e X B l L n t Q c m 9 i b G V t Y U F w c G x p Y 2 F 0 a X Z v X 1 B l c m N f d X B k Y X R l Q 2 9 u c 2 V u d C w 5 O X 0 m c X V v d D s s J n F 1 b 3 Q 7 U 2 V j d G l v b j E v U m V w b 3 J 0 S 1 B J X 0 5 P U l R I X z I w M j A w M 1 9 C U E V S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I w M D N f Q l B F U i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I w M D N f Q l B F U i 9 D a G F u Z 2 V k I F R 5 c G U u e 1 B y b 2 J s Z W 1 h Q X B w b G l j Y X R p d m 9 f Y 2 9 u Z m l y b W F 0 a W 9 u T 2 Z G d W 5 k c y w x M D J 9 J n F 1 b 3 Q 7 L C Z x d W 9 0 O 1 N l Y 3 R p b 2 4 x L 1 J l c G 9 y d E t Q S V 9 O T 1 J U S F 8 y M D I w M D N f Q l B F U i 9 D a G F u Z 2 V k I F R 5 c G U u e 1 B y b 2 J s Z W 1 h Q X B w b G l j Y X R p d m 9 f Z G V s Z X R l Q 2 9 u c 2 V u d C w x M D N 9 J n F 1 b 3 Q 7 L C Z x d W 9 0 O 1 N l Y 3 R p b 2 4 x L 1 J l c G 9 y d E t Q S V 9 O T 1 J U S F 8 y M D I w M D N f Q l B F U i 9 D a G F u Z 2 V k I F R 5 c G U u e 1 B y b 2 J s Z W 1 h Q X B w b G l j Y X R p d m 9 f Z X N 0 Y W J s a X N o Q 2 9 u c 2 V u d C w x M D R 9 J n F 1 b 3 Q 7 L C Z x d W 9 0 O 1 N l Y 3 R p b 2 4 x L 1 J l c G 9 y d E t Q S V 9 O T 1 J U S F 8 y M D I w M D N f Q l B F U i 9 D a G F u Z 2 V k I F R 5 c G U u e 1 B y b 2 J s Z W 1 h Q X B w b G l j Y X R p d m 9 f Z 2 V 0 Q 2 9 u c 2 V u d C w x M D V 9 J n F 1 b 3 Q 7 L C Z x d W 9 0 O 1 N l Y 3 R p b 2 4 x L 1 J l c G 9 y d E t Q S V 9 O T 1 J U S F 8 y M D I w M D N f Q l B F U i 9 D a G F u Z 2 V k I F R 5 c G U u e 1 B y b 2 J s Z W 1 h Q X B w b G l j Y X R p d m 9 f Z 2 V 0 Q 2 9 u c 2 V u d F N 0 Y X R 1 c y w x M D Z 9 J n F 1 b 3 Q 7 L C Z x d W 9 0 O 1 N l Y 3 R p b 2 4 x L 1 J l c G 9 y d E t Q S V 9 O T 1 J U S F 8 y M D I w M D N f Q l B F U i 9 D a G F u Z 2 V k I F R 5 c G U u e 1 B y b 2 J s Z W 1 h Q X B w b G l j Y X R p d m 9 f Z 2 V 0 U G F 5 b W V u d F J l c X V l c 3 Q s M T A 3 f S Z x d W 9 0 O y w m c X V v d D t T Z W N 0 a W 9 u M S 9 S Z X B v c n R L U E l f T k 9 S V E h f M j A y M D A z X 0 J Q R V I v Q 2 h h b m d l Z C B U e X B l L n t Q c m 9 i b G V t Y U F w c G x p Y 2 F 0 a X Z v X 2 d l d F B h e W 1 l b n R T d G F 0 d X N S Z X F 1 Z X N 0 L D E w O H 0 m c X V v d D s s J n F 1 b 3 Q 7 U 2 V j d G l v b j E v U m V w b 3 J 0 S 1 B J X 0 5 P U l R I X z I w M j A w M 1 9 C U E V S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j A w M 1 9 C U E V S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j A w M 1 9 C U E V S L 0 N o Y W 5 n Z W Q g V H l w Z S 5 7 U H J v Y m x l b W F B c H B s a W N h d G l 2 b 1 9 w Y X l t Z W 5 0 S W 5 p d G l h d G l v b l J l c X V l c 3 Q s M T E x f S Z x d W 9 0 O y w m c X V v d D t T Z W N 0 a W 9 u M S 9 S Z X B v c n R L U E l f T k 9 S V E h f M j A y M D A z X 0 J Q R V I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j A w M 1 9 C U E V S L 0 N o Y W 5 n Z W Q g V H l w Z S 5 7 U H J v Y m x l b W F B c H B s a W N h d G l 2 b 1 9 y Z W F k Q W N j b 3 V u d E J h b G F u Y 2 U s M T E z f S Z x d W 9 0 O y w m c X V v d D t T Z W N 0 a W 9 u M S 9 S Z X B v c n R L U E l f T k 9 S V E h f M j A y M D A z X 0 J Q R V I v Q 2 h h b m d l Z C B U e X B l L n t Q c m 9 i b G V t Y U F w c G x p Y 2 F 0 a X Z v X 3 J l Y W R B Y 2 N v d W 5 0 R G V 0 Y W l s c y w x M T R 9 J n F 1 b 3 Q 7 L C Z x d W 9 0 O 1 N l Y 3 R p b 2 4 x L 1 J l c G 9 y d E t Q S V 9 O T 1 J U S F 8 y M D I w M D N f Q l B F U i 9 D a G F u Z 2 V k I F R 5 c G U u e 1 B y b 2 J s Z W 1 h Q X B w b G l j Y X R p d m 9 f c m V h Z E F j Y 2 9 1 b n R M a X N 0 L D E x N X 0 m c X V v d D s s J n F 1 b 3 Q 7 U 2 V j d G l v b j E v U m V w b 3 J 0 S 1 B J X 0 5 P U l R I X z I w M j A w M 1 9 C U E V S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I w M D N f Q l B F U i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y M D A z X 0 J Q R V I v Q 2 h h b m d l Z C B U e X B l L n t Q c m 9 i b G V t Y U F w c G x p Y 2 F 0 a X Z v X 3 J l Y W R D Y X J k Q W N j b 3 V u d E J h b G F u Y 2 V z L D E x O H 0 m c X V v d D s s J n F 1 b 3 Q 7 U 2 V j d G l v b j E v U m V w b 3 J 0 S 1 B J X 0 5 P U l R I X z I w M j A w M 1 9 C U E V S L 0 N o Y W 5 n Z W Q g V H l w Z S 5 7 U H J v Y m x l b W F B c H B s a W N h d G l 2 b 1 9 y Z W F k Q 2 F y Z E F j Y 2 9 1 b n R E Z X R h a W x z L D E x O X 0 m c X V v d D s s J n F 1 b 3 Q 7 U 2 V j d G l v b j E v U m V w b 3 J 0 S 1 B J X 0 5 P U l R I X z I w M j A w M 1 9 C U E V S L 0 N o Y W 5 n Z W Q g V H l w Z S 5 7 U H J v Y m x l b W F B c H B s a W N h d G l 2 b 1 9 y Z W F k Q 2 F y Z E F j Y 2 9 1 b n R M a X N 0 L D E y M H 0 m c X V v d D s s J n F 1 b 3 Q 7 U 2 V j d G l v b j E v U m V w b 3 J 0 S 1 B J X 0 5 P U l R I X z I w M j A w M 1 9 C U E V S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y M D A z X 0 J Q R V I v Q 2 h h b m d l Z C B U e X B l L n t Q c m 9 i b G V t Y U F w c G x p Y 2 F 0 a X Z v X 3 J l d H J p Z X Z l Q X N w c 3 B z L D E y M n 0 m c X V v d D s s J n F 1 b 3 Q 7 U 2 V j d G l v b j E v U m V w b 3 J 0 S 1 B J X 0 5 P U l R I X z I w M j A w M 1 9 C U E V S L 0 N o Y W 5 n Z W Q g V H l w Z S 5 7 U H J v Y m x l b W F B c H B s a W N h d G l 2 b 1 9 1 c G R h d G V D b 2 5 z Z W 5 0 L D E y M 3 0 m c X V v d D s s J n F 1 b 3 Q 7 U 2 V j d G l v b j E v U m V w b 3 J 0 S 1 B J X 0 5 P U l R I X z I w M j A w M 1 9 C U E V S L 0 N o Y W 5 n Z W Q g V H l w Z S 5 7 U H J v Y m x l b W F B c H B s a W N h d G l 2 b 1 9 1 c G R h d G V Q Y X l t Z W 5 0 U m V z b 3 V y Y 2 U s M T I 0 f S Z x d W 9 0 O y w m c X V v d D t T Z W N 0 a W 9 u M S 9 S Z X B v c n R L U E l f T k 9 S V E h f M j A y M D A z X 0 J Q R V I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j A w M 1 9 C U E V S L 0 N o Y W 5 n Z W Q g V H l w Z S 5 7 U H J v Y m x l b W F D b G l l b n R f Y 2 9 u Z m l y b W F 0 a W 9 u T 2 Z G d W 5 k c y w x M j Z 9 J n F 1 b 3 Q 7 L C Z x d W 9 0 O 1 N l Y 3 R p b 2 4 x L 1 J l c G 9 y d E t Q S V 9 O T 1 J U S F 8 y M D I w M D N f Q l B F U i 9 D a G F u Z 2 V k I F R 5 c G U u e 1 B y b 2 J s Z W 1 h Q 2 x p Z W 5 0 X 2 R l b G V 0 Z U N v b n N l b n Q s M T I 3 f S Z x d W 9 0 O y w m c X V v d D t T Z W N 0 a W 9 u M S 9 S Z X B v c n R L U E l f T k 9 S V E h f M j A y M D A z X 0 J Q R V I v Q 2 h h b m d l Z C B U e X B l L n t Q c m 9 i b G V t Y U N s a W V u d F 9 l c 3 R h Y m x p c 2 h D b 2 5 z Z W 5 0 L D E y O H 0 m c X V v d D s s J n F 1 b 3 Q 7 U 2 V j d G l v b j E v U m V w b 3 J 0 S 1 B J X 0 5 P U l R I X z I w M j A w M 1 9 C U E V S L 0 N o Y W 5 n Z W Q g V H l w Z S 5 7 U H J v Y m x l b W F D b G l l b n R f Z 2 V 0 Q 2 9 u c 2 V u d C w x M j l 9 J n F 1 b 3 Q 7 L C Z x d W 9 0 O 1 N l Y 3 R p b 2 4 x L 1 J l c G 9 y d E t Q S V 9 O T 1 J U S F 8 y M D I w M D N f Q l B F U i 9 D a G F u Z 2 V k I F R 5 c G U u e 1 B y b 2 J s Z W 1 h Q 2 x p Z W 5 0 X 2 d l d E N v b n N l b n R T d G F 0 d X M s M T M w f S Z x d W 9 0 O y w m c X V v d D t T Z W N 0 a W 9 u M S 9 S Z X B v c n R L U E l f T k 9 S V E h f M j A y M D A z X 0 J Q R V I v Q 2 h h b m d l Z C B U e X B l L n t Q c m 9 i b G V t Y U N s a W V u d F 9 n Z X R Q Y X l t Z W 5 0 U m V x d W V z d C w x M z F 9 J n F 1 b 3 Q 7 L C Z x d W 9 0 O 1 N l Y 3 R p b 2 4 x L 1 J l c G 9 y d E t Q S V 9 O T 1 J U S F 8 y M D I w M D N f Q l B F U i 9 D a G F u Z 2 V k I F R 5 c G U u e 1 B y b 2 J s Z W 1 h Q 2 x p Z W 5 0 X 2 d l d F B h e W 1 l b n R T d G F 0 d X N S Z X F 1 Z X N 0 L D E z M n 0 m c X V v d D s s J n F 1 b 3 Q 7 U 2 V j d G l v b j E v U m V w b 3 J 0 S 1 B J X 0 5 P U l R I X z I w M j A w M 1 9 C U E V S L 0 N o Y W 5 n Z W Q g V H l w Z S 5 7 U H J v Y m x l b W F D b G l l b n R f Z 2 V 0 U G V y a W 9 k a W N Q Y X l t Z W 5 0 U m V x d W V z d C w x M z N 9 J n F 1 b 3 Q 7 L C Z x d W 9 0 O 1 N l Y 3 R p b 2 4 x L 1 J l c G 9 y d E t Q S V 9 O T 1 J U S F 8 y M D I w M D N f Q l B F U i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y M D A z X 0 J Q R V I v Q 2 h h b m d l Z C B U e X B l L n t Q c m 9 i b G V t Y U N s a W V u d F 9 w Y X l t Z W 5 0 S W 5 p d G l h d G l v b l J l c X V l c 3 Q s M T M 1 f S Z x d W 9 0 O y w m c X V v d D t T Z W N 0 a W 9 u M S 9 S Z X B v c n R L U E l f T k 9 S V E h f M j A y M D A z X 0 J Q R V I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I w M D N f Q l B F U i 9 D a G F u Z 2 V k I F R 5 c G U u e 1 B y b 2 J s Z W 1 h Q 2 x p Z W 5 0 X 3 J l Y W R B Y 2 N v d W 5 0 Q m F s Y W 5 j Z S w x M z d 9 J n F 1 b 3 Q 7 L C Z x d W 9 0 O 1 N l Y 3 R p b 2 4 x L 1 J l c G 9 y d E t Q S V 9 O T 1 J U S F 8 y M D I w M D N f Q l B F U i 9 D a G F u Z 2 V k I F R 5 c G U u e 1 B y b 2 J s Z W 1 h Q 2 x p Z W 5 0 X 3 J l Y W R B Y 2 N v d W 5 0 R G V 0 Y W l s c y w x M z h 9 J n F 1 b 3 Q 7 L C Z x d W 9 0 O 1 N l Y 3 R p b 2 4 x L 1 J l c G 9 y d E t Q S V 9 O T 1 J U S F 8 y M D I w M D N f Q l B F U i 9 D a G F u Z 2 V k I F R 5 c G U u e 1 B y b 2 J s Z W 1 h Q 2 x p Z W 5 0 X 3 J l Y W R B Y 2 N v d W 5 0 T G l z d C w x M z l 9 J n F 1 b 3 Q 7 L C Z x d W 9 0 O 1 N l Y 3 R p b 2 4 x L 1 J l c G 9 y d E t Q S V 9 O T 1 J U S F 8 y M D I w M D N f Q l B F U i 9 D a G F u Z 2 V k I F R 5 c G U u e 1 B y b 2 J s Z W 1 h Q 2 x p Z W 5 0 X 3 J l Y W R B Y 2 N v d W 5 0 V H J h b n N h Y 3 R p b 2 5 E Z X R h a W x z L D E 0 M H 0 m c X V v d D s s J n F 1 b 3 Q 7 U 2 V j d G l v b j E v U m V w b 3 J 0 S 1 B J X 0 5 P U l R I X z I w M j A w M 1 9 C U E V S L 0 N o Y W 5 n Z W Q g V H l w Z S 5 7 U H J v Y m x l b W F D b G l l b n R f c m V h Z E F j Y 2 9 1 b n R U c m F u c 2 F j d G l v b k x p c 3 Q s M T Q x f S Z x d W 9 0 O y w m c X V v d D t T Z W N 0 a W 9 u M S 9 S Z X B v c n R L U E l f T k 9 S V E h f M j A y M D A z X 0 J Q R V I v Q 2 h h b m d l Z C B U e X B l L n t Q c m 9 i b G V t Y U N s a W V u d F 9 y Z W F k Q 2 F y Z E F j Y 2 9 1 b n R C Y W x h b m N l c y w x N D J 9 J n F 1 b 3 Q 7 L C Z x d W 9 0 O 1 N l Y 3 R p b 2 4 x L 1 J l c G 9 y d E t Q S V 9 O T 1 J U S F 8 y M D I w M D N f Q l B F U i 9 D a G F u Z 2 V k I F R 5 c G U u e 1 B y b 2 J s Z W 1 h Q 2 x p Z W 5 0 X 3 J l Y W R D Y X J k Q W N j b 3 V u d E R l d G F p b H M s M T Q z f S Z x d W 9 0 O y w m c X V v d D t T Z W N 0 a W 9 u M S 9 S Z X B v c n R L U E l f T k 9 S V E h f M j A y M D A z X 0 J Q R V I v Q 2 h h b m d l Z C B U e X B l L n t Q c m 9 i b G V t Y U N s a W V u d F 9 y Z W F k Q 2 F y Z E F j Y 2 9 1 b n R M a X N 0 L D E 0 N H 0 m c X V v d D s s J n F 1 b 3 Q 7 U 2 V j d G l v b j E v U m V w b 3 J 0 S 1 B J X 0 5 P U l R I X z I w M j A w M 1 9 C U E V S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j A w M 1 9 C U E V S L 0 N o Y W 5 n Z W Q g V H l w Z S 5 7 U H J v Y m x l b W F D b G l l b n R f c m V 0 c m l l d m V B c 3 B z c H M s M T Q 2 f S Z x d W 9 0 O y w m c X V v d D t T Z W N 0 a W 9 u M S 9 S Z X B v c n R L U E l f T k 9 S V E h f M j A y M D A z X 0 J Q R V I v Q 2 h h b m d l Z C B U e X B l L n t Q c m 9 i b G V t Y U N s a W V u d F 9 1 c G R h d G V D b 2 5 z Z W 5 0 L D E 0 N 3 0 m c X V v d D s s J n F 1 b 3 Q 7 U 2 V j d G l v b j E v U m V w b 3 J 0 S 1 B J X 0 5 P U l R I X z I w M j A w M 1 9 C U E V S L 0 N o Y W 5 n Z W Q g V H l w Z S 5 7 U H J v Y m x l b W F D b G l l b n R f d X B k Y X R l U G F 5 b W V u d F J l c 2 9 1 c m N l L D E 0 O H 0 m c X V v d D s s J n F 1 b 3 Q 7 U 2 V j d G l v b j E v U m V w b 3 J 0 S 1 B J X 0 5 P U l R I X z I w M j A w M 1 9 C U E V S L 0 N o Y W 5 n Z W Q g V H l w Z S 5 7 U H J v Y m x l b W F D b G l l b n R f d X B k Y X R l U G V y a W 9 k a W N Q Y X l t Z W 5 0 U m V z b 3 V y Y 2 U s M T Q 5 f S Z x d W 9 0 O y w m c X V v d D t T Z W N 0 a W 9 u M S 9 S Z X B v c n R L U E l f T k 9 S V E h f M j A y M D A z X 0 J Q R V I v Q 2 h h b m d l Z C B U e X B l L n t U b 3 R h b F 9 j b 2 5 m a X J t Y X R p b 2 5 P Z k Z 1 b m R z L D E 1 M H 0 m c X V v d D s s J n F 1 b 3 Q 7 U 2 V j d G l v b j E v U m V w b 3 J 0 S 1 B J X 0 5 P U l R I X z I w M j A w M 1 9 C U E V S L 0 N o Y W 5 n Z W Q g V H l w Z S 5 7 V G 9 0 Y W x f Z G V s Z X R l Q 2 9 u c 2 V u d C w x N T F 9 J n F 1 b 3 Q 7 L C Z x d W 9 0 O 1 N l Y 3 R p b 2 4 x L 1 J l c G 9 y d E t Q S V 9 O T 1 J U S F 8 y M D I w M D N f Q l B F U i 9 D a G F u Z 2 V k I F R 5 c G U u e 1 R v d G F s X 2 V z d G F i b G l z a E N v b n N l b n Q s M T U y f S Z x d W 9 0 O y w m c X V v d D t T Z W N 0 a W 9 u M S 9 S Z X B v c n R L U E l f T k 9 S V E h f M j A y M D A z X 0 J Q R V I v Q 2 h h b m d l Z C B U e X B l L n t U b 3 R h b F 9 n Z X R D b 2 5 z Z W 5 0 L D E 1 M 3 0 m c X V v d D s s J n F 1 b 3 Q 7 U 2 V j d G l v b j E v U m V w b 3 J 0 S 1 B J X 0 5 P U l R I X z I w M j A w M 1 9 C U E V S L 0 N o Y W 5 n Z W Q g V H l w Z S 5 7 V G 9 0 Y W x f Z 2 V 0 Q 2 9 u c 2 V u d F N 0 Y X R 1 c y w x N T R 9 J n F 1 b 3 Q 7 L C Z x d W 9 0 O 1 N l Y 3 R p b 2 4 x L 1 J l c G 9 y d E t Q S V 9 O T 1 J U S F 8 y M D I w M D N f Q l B F U i 9 D a G F u Z 2 V k I F R 5 c G U u e 1 R v d G F s X 2 d l d F B h e W 1 l b n R S Z X F 1 Z X N 0 L D E 1 N X 0 m c X V v d D s s J n F 1 b 3 Q 7 U 2 V j d G l v b j E v U m V w b 3 J 0 S 1 B J X 0 5 P U l R I X z I w M j A w M 1 9 C U E V S L 0 N o Y W 5 n Z W Q g V H l w Z S 5 7 V G 9 0 Y W x f Z 2 V 0 U G F 5 b W V u d F N 0 Y X R 1 c 1 J l c X V l c 3 Q s M T U 2 f S Z x d W 9 0 O y w m c X V v d D t T Z W N 0 a W 9 u M S 9 S Z X B v c n R L U E l f T k 9 S V E h f M j A y M D A z X 0 J Q R V I v Q 2 h h b m d l Z C B U e X B l L n t U b 3 R h b F 9 n Z X R Q Z X J p b 2 R p Y 1 B h e W 1 l b n R S Z X F 1 Z X N 0 L D E 1 N 3 0 m c X V v d D s s J n F 1 b 3 Q 7 U 2 V j d G l v b j E v U m V w b 3 J 0 S 1 B J X 0 5 P U l R I X z I w M j A w M 1 9 C U E V S L 0 N o Y W 5 n Z W Q g V H l w Z S 5 7 V G 9 0 Y W x f Z 2 V 0 U G V y a W 9 k a W N Q Y X l t Z W 5 0 U 3 R h d H V z U m V x d W V z d C w x N T h 9 J n F 1 b 3 Q 7 L C Z x d W 9 0 O 1 N l Y 3 R p b 2 4 x L 1 J l c G 9 y d E t Q S V 9 O T 1 J U S F 8 y M D I w M D N f Q l B F U i 9 D a G F u Z 2 V k I F R 5 c G U u e 1 R v d G F s X 3 B h e W 1 l b n R J b m l 0 a W F 0 a W 9 u U m V x d W V z d C w x N T l 9 J n F 1 b 3 Q 7 L C Z x d W 9 0 O 1 N l Y 3 R p b 2 4 x L 1 J l c G 9 y d E t Q S V 9 O T 1 J U S F 8 y M D I w M D N f Q l B F U i 9 D a G F u Z 2 V k I F R 5 c G U u e 1 R v d G F s X 3 B l c m l v Z G l j U G F 5 b W V u d E l u a X R p Y X R p b 2 5 S Z X F 1 Z X N 0 L D E 2 M H 0 m c X V v d D s s J n F 1 b 3 Q 7 U 2 V j d G l v b j E v U m V w b 3 J 0 S 1 B J X 0 5 P U l R I X z I w M j A w M 1 9 C U E V S L 0 N o Y W 5 n Z W Q g V H l w Z S 5 7 V G 9 0 Y W x f c m V h Z E F j Y 2 9 1 b n R C Y W x h b m N l L D E 2 M X 0 m c X V v d D s s J n F 1 b 3 Q 7 U 2 V j d G l v b j E v U m V w b 3 J 0 S 1 B J X 0 5 P U l R I X z I w M j A w M 1 9 C U E V S L 0 N o Y W 5 n Z W Q g V H l w Z S 5 7 V G 9 0 Y W x f c m V h Z E F j Y 2 9 1 b n R E Z X R h a W x z L D E 2 M n 0 m c X V v d D s s J n F 1 b 3 Q 7 U 2 V j d G l v b j E v U m V w b 3 J 0 S 1 B J X 0 5 P U l R I X z I w M j A w M 1 9 C U E V S L 0 N o Y W 5 n Z W Q g V H l w Z S 5 7 V G 9 0 Y W x f c m V h Z E F j Y 2 9 1 b n R M a X N 0 L D E 2 M 3 0 m c X V v d D s s J n F 1 b 3 Q 7 U 2 V j d G l v b j E v U m V w b 3 J 0 S 1 B J X 0 5 P U l R I X z I w M j A w M 1 9 C U E V S L 0 N o Y W 5 n Z W Q g V H l w Z S 5 7 V G 9 0 Y W x f c m V h Z E F j Y 2 9 1 b n R U c m F u c 2 F j d G l v b k R l d G F p b H M s M T Y 0 f S Z x d W 9 0 O y w m c X V v d D t T Z W N 0 a W 9 u M S 9 S Z X B v c n R L U E l f T k 9 S V E h f M j A y M D A z X 0 J Q R V I v Q 2 h h b m d l Z C B U e X B l L n t U b 3 R h b F 9 y Z W F k Q W N j b 3 V u d F R y Y W 5 z Y W N 0 a W 9 u T G l z d C w x N j V 9 J n F 1 b 3 Q 7 L C Z x d W 9 0 O 1 N l Y 3 R p b 2 4 x L 1 J l c G 9 y d E t Q S V 9 O T 1 J U S F 8 y M D I w M D N f Q l B F U i 9 D a G F u Z 2 V k I F R 5 c G U u e 1 R v d G F s X 3 J l Y W R D Y X J k Q W N j b 3 V u d E J h b G F u Y 2 V z L D E 2 N n 0 m c X V v d D s s J n F 1 b 3 Q 7 U 2 V j d G l v b j E v U m V w b 3 J 0 S 1 B J X 0 5 P U l R I X z I w M j A w M 1 9 C U E V S L 0 N o Y W 5 n Z W Q g V H l w Z S 5 7 V G 9 0 Y W x f c m V h Z E N h c m R B Y 2 N v d W 5 0 R G V 0 Y W l s c y w x N j d 9 J n F 1 b 3 Q 7 L C Z x d W 9 0 O 1 N l Y 3 R p b 2 4 x L 1 J l c G 9 y d E t Q S V 9 O T 1 J U S F 8 y M D I w M D N f Q l B F U i 9 D a G F u Z 2 V k I F R 5 c G U u e 1 R v d G F s X 3 J l Y W R D Y X J k Q W N j b 3 V u d E x p c 3 Q s M T Y 4 f S Z x d W 9 0 O y w m c X V v d D t T Z W N 0 a W 9 u M S 9 S Z X B v c n R L U E l f T k 9 S V E h f M j A y M D A z X 0 J Q R V I v Q 2 h h b m d l Z C B U e X B l L n t U b 3 R h b F 9 y Z W F k Q 2 F y Z E F j Y 2 9 1 b n R U c m F u c 2 F j d G l v b k x p c 3 Q s M T Y 5 f S Z x d W 9 0 O y w m c X V v d D t T Z W N 0 a W 9 u M S 9 S Z X B v c n R L U E l f T k 9 S V E h f M j A y M D A z X 0 J Q R V I v Q 2 h h b m d l Z C B U e X B l L n t U b 3 R h b F 9 y Z X R y a W V 2 Z U F z c H N w c y w x N z B 9 J n F 1 b 3 Q 7 L C Z x d W 9 0 O 1 N l Y 3 R p b 2 4 x L 1 J l c G 9 y d E t Q S V 9 O T 1 J U S F 8 y M D I w M D N f Q l B F U i 9 D a G F u Z 2 V k I F R 5 c G U u e 1 R v d G F s X 3 V w Z G F 0 Z U N v b n N l b n Q s M T c x f S Z x d W 9 0 O y w m c X V v d D t T Z W N 0 a W 9 u M S 9 S Z X B v c n R L U E l f T k 9 S V E h f M j A y M D A z X 0 J Q R V I v Q 2 h h b m d l Z C B U e X B l L n t U b 3 R h b F 9 1 c G R h d G V Q Y X l t Z W 5 0 U m V z b 3 V y Y 2 U s M T c y f S Z x d W 9 0 O y w m c X V v d D t T Z W N 0 a W 9 u M S 9 S Z X B v c n R L U E l f T k 9 S V E h f M j A y M D A z X 0 J Q R V I v Q 2 h h b m d l Z C B U e X B l L n t U b 3 R h b F 9 1 c G R h d G V Q Z X J p b 2 R p Y 1 B h e W 1 l b n R S Z X N v d X J j Z S w x N z N 9 J n F 1 b 3 Q 7 L C Z x d W 9 0 O 1 N l Y 3 R p b 2 4 x L 1 J l c G 9 y d E t Q S V 9 O T 1 J U S F 8 y M D I w M D N f Q l B F U i 9 D a G F u Z 2 V k I F R 5 c G U u e 2 R 1 c m F 0 Y U 1 l Z G l h X 2 N v b m Z p c m 1 h d G l v b k 9 m R n V u Z H M s M T c 0 f S Z x d W 9 0 O y w m c X V v d D t T Z W N 0 a W 9 u M S 9 S Z X B v c n R L U E l f T k 9 S V E h f M j A y M D A z X 0 J Q R V I v Q 2 h h b m d l Z C B U e X B l L n t k d X J h d G F N Z W R p Y V 9 k Z W x l d G V D b 2 5 z Z W 5 0 L D E 3 N X 0 m c X V v d D s s J n F 1 b 3 Q 7 U 2 V j d G l v b j E v U m V w b 3 J 0 S 1 B J X 0 5 P U l R I X z I w M j A w M 1 9 C U E V S L 0 N o Y W 5 n Z W Q g V H l w Z S 5 7 Z H V y Y X R h T W V k a W F f Z X N 0 Y W J s a X N o Q 2 9 u c 2 V u d C w x N z Z 9 J n F 1 b 3 Q 7 L C Z x d W 9 0 O 1 N l Y 3 R p b 2 4 x L 1 J l c G 9 y d E t Q S V 9 O T 1 J U S F 8 y M D I w M D N f Q l B F U i 9 D a G F u Z 2 V k I F R 5 c G U u e 2 R 1 c m F 0 Y U 1 l Z G l h X 2 d l d E N v b n N l b n Q s M T c 3 f S Z x d W 9 0 O y w m c X V v d D t T Z W N 0 a W 9 u M S 9 S Z X B v c n R L U E l f T k 9 S V E h f M j A y M D A z X 0 J Q R V I v Q 2 h h b m d l Z C B U e X B l L n t k d X J h d G F N Z W R p Y V 9 n Z X R D b 2 5 z Z W 5 0 U 3 R h d H V z L D E 3 O H 0 m c X V v d D s s J n F 1 b 3 Q 7 U 2 V j d G l v b j E v U m V w b 3 J 0 S 1 B J X 0 5 P U l R I X z I w M j A w M 1 9 C U E V S L 0 N o Y W 5 n Z W Q g V H l w Z S 5 7 Z H V y Y X R h T W V k a W F f Z 2 V 0 U G F 5 b W V u d F J l c X V l c 3 Q s M T c 5 f S Z x d W 9 0 O y w m c X V v d D t T Z W N 0 a W 9 u M S 9 S Z X B v c n R L U E l f T k 9 S V E h f M j A y M D A z X 0 J Q R V I v Q 2 h h b m d l Z C B U e X B l L n t k d X J h d G F N Z W R p Y V 9 n Z X R Q Y X l t Z W 5 0 U 3 R h d H V z U m V x d W V z d C w x O D B 9 J n F 1 b 3 Q 7 L C Z x d W 9 0 O 1 N l Y 3 R p b 2 4 x L 1 J l c G 9 y d E t Q S V 9 O T 1 J U S F 8 y M D I w M D N f Q l B F U i 9 D a G F u Z 2 V k I F R 5 c G U u e 2 R 1 c m F 0 Y U 1 l Z G l h X 2 d l d F B l c m l v Z G l j U G F 5 b W V u d F J l c X V l c 3 Q s M T g x f S Z x d W 9 0 O y w m c X V v d D t T Z W N 0 a W 9 u M S 9 S Z X B v c n R L U E l f T k 9 S V E h f M j A y M D A z X 0 J Q R V I v Q 2 h h b m d l Z C B U e X B l L n t k d X J h d G F N Z W R p Y V 9 n Z X R Q Z X J p b 2 R p Y 1 B h e W 1 l b n R T d G F 0 d X N S Z X F 1 Z X N 0 L D E 4 M n 0 m c X V v d D s s J n F 1 b 3 Q 7 U 2 V j d G l v b j E v U m V w b 3 J 0 S 1 B J X 0 5 P U l R I X z I w M j A w M 1 9 C U E V S L 0 N o Y W 5 n Z W Q g V H l w Z S 5 7 Z H V y Y X R h T W V k a W F f c G F 5 b W V u d E l u a X R p Y X R p b 2 5 S Z X F 1 Z X N 0 L D E 4 M 3 0 m c X V v d D s s J n F 1 b 3 Q 7 U 2 V j d G l v b j E v U m V w b 3 J 0 S 1 B J X 0 5 P U l R I X z I w M j A w M 1 9 C U E V S L 0 N o Y W 5 n Z W Q g V H l w Z S 5 7 Z H V y Y X R h T W V k a W F f c G V y a W 9 k a W N Q Y X l t Z W 5 0 S W 5 p d G l h d G l v b l J l c X V l c 3 Q s M T g 0 f S Z x d W 9 0 O y w m c X V v d D t T Z W N 0 a W 9 u M S 9 S Z X B v c n R L U E l f T k 9 S V E h f M j A y M D A z X 0 J Q R V I v Q 2 h h b m d l Z C B U e X B l L n t k d X J h d G F N Z W R p Y V 9 y Z W F k Q W N j b 3 V u d E J h b G F u Y 2 U s M T g 1 f S Z x d W 9 0 O y w m c X V v d D t T Z W N 0 a W 9 u M S 9 S Z X B v c n R L U E l f T k 9 S V E h f M j A y M D A z X 0 J Q R V I v Q 2 h h b m d l Z C B U e X B l L n t k d X J h d G F N Z W R p Y V 9 y Z W F k Q W N j b 3 V u d E R l d G F p b H M s M T g 2 f S Z x d W 9 0 O y w m c X V v d D t T Z W N 0 a W 9 u M S 9 S Z X B v c n R L U E l f T k 9 S V E h f M j A y M D A z X 0 J Q R V I v Q 2 h h b m d l Z C B U e X B l L n t k d X J h d G F N Z W R p Y V 9 y Z W F k Q W N j b 3 V u d E x p c 3 Q s M T g 3 f S Z x d W 9 0 O y w m c X V v d D t T Z W N 0 a W 9 u M S 9 S Z X B v c n R L U E l f T k 9 S V E h f M j A y M D A z X 0 J Q R V I v Q 2 h h b m d l Z C B U e X B l L n t k d X J h d G F N Z W R p Y V 9 y Z W F k Q W N j b 3 V u d F R y Y W 5 z Y W N 0 a W 9 u R G V 0 Y W l s c y w x O D h 9 J n F 1 b 3 Q 7 L C Z x d W 9 0 O 1 N l Y 3 R p b 2 4 x L 1 J l c G 9 y d E t Q S V 9 O T 1 J U S F 8 y M D I w M D N f Q l B F U i 9 D a G F u Z 2 V k I F R 5 c G U u e 2 R 1 c m F 0 Y U 1 l Z G l h X 3 J l Y W R B Y 2 N v d W 5 0 V H J h b n N h Y 3 R p b 2 5 M a X N 0 L D E 4 O X 0 m c X V v d D s s J n F 1 b 3 Q 7 U 2 V j d G l v b j E v U m V w b 3 J 0 S 1 B J X 0 5 P U l R I X z I w M j A w M 1 9 C U E V S L 0 N o Y W 5 n Z W Q g V H l w Z S 5 7 Z H V y Y X R h T W V k a W F f c m V h Z E N h c m R B Y 2 N v d W 5 0 Q m F s Y W 5 j Z X M s M T k w f S Z x d W 9 0 O y w m c X V v d D t T Z W N 0 a W 9 u M S 9 S Z X B v c n R L U E l f T k 9 S V E h f M j A y M D A z X 0 J Q R V I v Q 2 h h b m d l Z C B U e X B l L n t k d X J h d G F N Z W R p Y V 9 y Z W F k Q 2 F y Z E F j Y 2 9 1 b n R E Z X R h a W x z L D E 5 M X 0 m c X V v d D s s J n F 1 b 3 Q 7 U 2 V j d G l v b j E v U m V w b 3 J 0 S 1 B J X 0 5 P U l R I X z I w M j A w M 1 9 C U E V S L 0 N o Y W 5 n Z W Q g V H l w Z S 5 7 Z H V y Y X R h T W V k a W F f c m V h Z E N h c m R B Y 2 N v d W 5 0 T G l z d C w x O T J 9 J n F 1 b 3 Q 7 L C Z x d W 9 0 O 1 N l Y 3 R p b 2 4 x L 1 J l c G 9 y d E t Q S V 9 O T 1 J U S F 8 y M D I w M D N f Q l B F U i 9 D a G F u Z 2 V k I F R 5 c G U u e 2 R 1 c m F 0 Y U 1 l Z G l h X 3 J l Y W R D Y X J k Q W N j b 3 V u d F R y Y W 5 z Y W N 0 a W 9 u T G l z d C w x O T N 9 J n F 1 b 3 Q 7 L C Z x d W 9 0 O 1 N l Y 3 R p b 2 4 x L 1 J l c G 9 y d E t Q S V 9 O T 1 J U S F 8 y M D I w M D N f Q l B F U i 9 D a G F u Z 2 V k I F R 5 c G U u e 2 R 1 c m F 0 Y U 1 l Z G l h X 3 J l d H J p Z X Z l Q X N w c 3 B z L D E 5 N H 0 m c X V v d D s s J n F 1 b 3 Q 7 U 2 V j d G l v b j E v U m V w b 3 J 0 S 1 B J X 0 5 P U l R I X z I w M j A w M 1 9 C U E V S L 0 N o Y W 5 n Z W Q g V H l w Z S 5 7 Z H V y Y X R h T W V k a W F f d X B k Y X R l Q 2 9 u c 2 V u d C w x O T V 9 J n F 1 b 3 Q 7 L C Z x d W 9 0 O 1 N l Y 3 R p b 2 4 x L 1 J l c G 9 y d E t Q S V 9 O T 1 J U S F 8 y M D I w M D N f Q l B F U i 9 D a G F u Z 2 V k I F R 5 c G U u e 2 R 1 c m F 0 Y U 1 l Z G l h X 3 V w Z G F 0 Z V B h e W 1 l b n R S Z X N v d X J j Z S w x O T Z 9 J n F 1 b 3 Q 7 L C Z x d W 9 0 O 1 N l Y 3 R p b 2 4 x L 1 J l c G 9 y d E t Q S V 9 O T 1 J U S F 8 y M D I w M D N f Q l B F U i 9 D a G F u Z 2 V k I F R 5 c G U u e 2 R 1 c m F 0 Y U 1 l Z G l h X 3 V w Z G F 0 Z V B l c m l v Z G l j U G F 5 b W V u d F J l c 2 9 1 c m N l L D E 5 N 3 0 m c X V v d D t d L C Z x d W 9 0 O 0 N v b H V t b k N v d W 5 0 J n F 1 b 3 Q 7 O j E 5 O C w m c X V v d D t L Z X l D b 2 x 1 b W 5 O Y W 1 l c y Z x d W 9 0 O z p b X S w m c X V v d D t D b 2 x 1 b W 5 J Z G V u d G l 0 a W V z J n F 1 b 3 Q 7 O l s m c X V v d D t T Z W N 0 a W 9 u M S 9 S Z X B v c n R L U E l f T k 9 S V E h f M j A y M D A z X 0 J Q R V I v Q 2 h h b m d l Z C B U e X B l L n t k Y X k s M H 0 m c X V v d D s s J n F 1 b 3 Q 7 U 2 V j d G l v b j E v U m V w b 3 J 0 S 1 B J X 0 5 P U l R I X z I w M j A w M 1 9 C U E V S L 0 N o Y W 5 n Z W Q g V H l w Z S 5 7 Z 3 J 1 c H B v Q m F u Y 2 F y a W 8 s M X 0 m c X V v d D s s J n F 1 b 3 Q 7 U 2 V j d G l v b j E v U m V w b 3 J 0 S 1 B J X 0 5 P U l R I X z I w M j A w M 1 9 C U E V S L 0 N o Y W 5 n Z W Q g V H l w Z S 5 7 Y X N w c 3 B D b 2 R l L D J 9 J n F 1 b 3 Q 7 L C Z x d W 9 0 O 1 N l Y 3 R p b 2 4 x L 1 J l c G 9 y d E t Q S V 9 O T 1 J U S F 8 y M D I w M D N f Q l B F U i 9 D a G F u Z 2 V k I F R 5 c G U u e 2 R v d 2 5 0 a W 1 l L D N 9 J n F 1 b 3 Q 7 L C Z x d W 9 0 O 1 N l Y 3 R p b 2 4 x L 1 J l c G 9 y d E t Q S V 9 O T 1 J U S F 8 y M D I w M D N f Q l B F U i 9 D a G F u Z 2 V k I F R 5 c G U u e 2 R v d 2 5 0 a W 1 l X 1 B l c m M s N H 0 m c X V v d D s s J n F 1 b 3 Q 7 U 2 V j d G l v b j E v U m V w b 3 J 0 S 1 B J X 0 5 P U l R I X z I w M j A w M 1 9 C U E V S L 0 N o Y W 5 n Z W Q g V H l w Z S 5 7 d X B 0 a W 1 l X 1 B l c m M s N X 0 m c X V v d D s s J n F 1 b 3 Q 7 U 2 V j d G l v b j E v U m V w b 3 J 0 S 1 B J X 0 5 P U l R I X z I w M j A w M 1 9 C U E V S L 0 N o Y W 5 n Z W Q g V H l w Z S 5 7 S W 5 k a X N w b 2 5 p Y m l s a X R h X 2 N v b m Z p c m 1 h d G l v b k 9 m R n V u Z H M s N n 0 m c X V v d D s s J n F 1 b 3 Q 7 U 2 V j d G l v b j E v U m V w b 3 J 0 S 1 B J X 0 5 P U l R I X z I w M j A w M 1 9 C U E V S L 0 N o Y W 5 n Z W Q g V H l w Z S 5 7 S W 5 k a X N w b 2 5 p Y m l s a X R h X 2 R l b G V 0 Z U N v b n N l b n Q s N 3 0 m c X V v d D s s J n F 1 b 3 Q 7 U 2 V j d G l v b j E v U m V w b 3 J 0 S 1 B J X 0 5 P U l R I X z I w M j A w M 1 9 C U E V S L 0 N o Y W 5 n Z W Q g V H l w Z S 5 7 S W 5 k a X N w b 2 5 p Y m l s a X R h X 2 V z d G F i b G l z a E N v b n N l b n Q s O H 0 m c X V v d D s s J n F 1 b 3 Q 7 U 2 V j d G l v b j E v U m V w b 3 J 0 S 1 B J X 0 5 P U l R I X z I w M j A w M 1 9 C U E V S L 0 N o Y W 5 n Z W Q g V H l w Z S 5 7 S W 5 k a X N w b 2 5 p Y m l s a X R h X 2 d l d E N v b n N l b n Q s O X 0 m c X V v d D s s J n F 1 b 3 Q 7 U 2 V j d G l v b j E v U m V w b 3 J 0 S 1 B J X 0 5 P U l R I X z I w M j A w M 1 9 C U E V S L 0 N o Y W 5 n Z W Q g V H l w Z S 5 7 S W 5 k a X N w b 2 5 p Y m l s a X R h X 2 d l d E N v b n N l b n R T d G F 0 d X M s M T B 9 J n F 1 b 3 Q 7 L C Z x d W 9 0 O 1 N l Y 3 R p b 2 4 x L 1 J l c G 9 y d E t Q S V 9 O T 1 J U S F 8 y M D I w M D N f Q l B F U i 9 D a G F u Z 2 V k I F R 5 c G U u e 0 l u Z G l z c G 9 u a W J p b G l 0 Y V 9 n Z X R Q Y X l t Z W 5 0 U m V x d W V z d C w x M X 0 m c X V v d D s s J n F 1 b 3 Q 7 U 2 V j d G l v b j E v U m V w b 3 J 0 S 1 B J X 0 5 P U l R I X z I w M j A w M 1 9 C U E V S L 0 N o Y W 5 n Z W Q g V H l w Z S 5 7 S W 5 k a X N w b 2 5 p Y m l s a X R h X 2 d l d F B h e W 1 l b n R T d G F 0 d X N S Z X F 1 Z X N 0 L D E y f S Z x d W 9 0 O y w m c X V v d D t T Z W N 0 a W 9 u M S 9 S Z X B v c n R L U E l f T k 9 S V E h f M j A y M D A z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j A w M 1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I w M D N f Q l B F U i 9 D a G F u Z 2 V k I F R 5 c G U u e 0 l u Z G l z c G 9 u a W J p b G l 0 Y V 9 w Y X l t Z W 5 0 S W 5 p d G l h d G l v b l J l c X V l c 3 Q s M T V 9 J n F 1 b 3 Q 7 L C Z x d W 9 0 O 1 N l Y 3 R p b 2 4 x L 1 J l c G 9 y d E t Q S V 9 O T 1 J U S F 8 y M D I w M D N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j A w M 1 9 C U E V S L 0 N o Y W 5 n Z W Q g V H l w Z S 5 7 S W 5 k a X N w b 2 5 p Y m l s a X R h X 3 J l Y W R B Y 2 N v d W 5 0 Q m F s Y W 5 j Z S w x N 3 0 m c X V v d D s s J n F 1 b 3 Q 7 U 2 V j d G l v b j E v U m V w b 3 J 0 S 1 B J X 0 5 P U l R I X z I w M j A w M 1 9 C U E V S L 0 N o Y W 5 n Z W Q g V H l w Z S 5 7 S W 5 k a X N w b 2 5 p Y m l s a X R h X 3 J l Y W R B Y 2 N v d W 5 0 R G V 0 Y W l s c y w x O H 0 m c X V v d D s s J n F 1 b 3 Q 7 U 2 V j d G l v b j E v U m V w b 3 J 0 S 1 B J X 0 5 P U l R I X z I w M j A w M 1 9 C U E V S L 0 N o Y W 5 n Z W Q g V H l w Z S 5 7 S W 5 k a X N w b 2 5 p Y m l s a X R h X 3 J l Y W R B Y 2 N v d W 5 0 T G l z d C w x O X 0 m c X V v d D s s J n F 1 b 3 Q 7 U 2 V j d G l v b j E v U m V w b 3 J 0 S 1 B J X 0 5 P U l R I X z I w M j A w M 1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y M D A z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I w M D N f Q l B F U i 9 D a G F u Z 2 V k I F R 5 c G U u e 0 l u Z G l z c G 9 u a W J p b G l 0 Y V 9 y Z W F k Q 2 F y Z E F j Y 2 9 1 b n R C Y W x h b m N l c y w y M n 0 m c X V v d D s s J n F 1 b 3 Q 7 U 2 V j d G l v b j E v U m V w b 3 J 0 S 1 B J X 0 5 P U l R I X z I w M j A w M 1 9 C U E V S L 0 N o Y W 5 n Z W Q g V H l w Z S 5 7 S W 5 k a X N w b 2 5 p Y m l s a X R h X 3 J l Y W R D Y X J k Q W N j b 3 V u d E R l d G F p b H M s M j N 9 J n F 1 b 3 Q 7 L C Z x d W 9 0 O 1 N l Y 3 R p b 2 4 x L 1 J l c G 9 y d E t Q S V 9 O T 1 J U S F 8 y M D I w M D N f Q l B F U i 9 D a G F u Z 2 V k I F R 5 c G U u e 0 l u Z G l z c G 9 u a W J p b G l 0 Y V 9 y Z W F k Q 2 F y Z E F j Y 2 9 1 b n R M a X N 0 L D I 0 f S Z x d W 9 0 O y w m c X V v d D t T Z W N 0 a W 9 u M S 9 S Z X B v c n R L U E l f T k 9 S V E h f M j A y M D A z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y M D A z X 0 J Q R V I v Q 2 h h b m d l Z C B U e X B l L n t J b m R p c 3 B v b m l i a W x p d G F f c m V 0 c m l l d m V B c 3 B z c H M s M j Z 9 J n F 1 b 3 Q 7 L C Z x d W 9 0 O 1 N l Y 3 R p b 2 4 x L 1 J l c G 9 y d E t Q S V 9 O T 1 J U S F 8 y M D I w M D N f Q l B F U i 9 D a G F u Z 2 V k I F R 5 c G U u e 0 l u Z G l z c G 9 u a W J p b G l 0 Y V 9 1 c G R h d G V D b 2 5 z Z W 5 0 L D I 3 f S Z x d W 9 0 O y w m c X V v d D t T Z W N 0 a W 9 u M S 9 S Z X B v c n R L U E l f T k 9 S V E h f M j A y M D A z X 0 J Q R V I v Q 2 h h b m d l Z C B U e X B l L n t J b m R p c 3 B v b m l i a W x p d G F f d X B k Y X R l U G F 5 b W V u d F J l c 2 9 1 c m N l L D I 4 f S Z x d W 9 0 O y w m c X V v d D t T Z W N 0 a W 9 u M S 9 S Z X B v c n R L U E l f T k 9 S V E h f M j A y M D A z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I w M D N f Q l B F U i 9 D a G F u Z 2 V k I F R 5 c G U u e 0 l u Z G l z c G 9 u a W J p b G l 0 Y V 9 Q Z X J j X 2 N v b m Z p c m 1 h d G l v b k 9 m R n V u Z H M s M z B 9 J n F 1 b 3 Q 7 L C Z x d W 9 0 O 1 N l Y 3 R p b 2 4 x L 1 J l c G 9 y d E t Q S V 9 O T 1 J U S F 8 y M D I w M D N f Q l B F U i 9 D a G F u Z 2 V k I F R 5 c G U u e 0 l u Z G l z c G 9 u a W J p b G l 0 Y V 9 Q Z X J j X 2 R l b G V 0 Z U N v b n N l b n Q s M z F 9 J n F 1 b 3 Q 7 L C Z x d W 9 0 O 1 N l Y 3 R p b 2 4 x L 1 J l c G 9 y d E t Q S V 9 O T 1 J U S F 8 y M D I w M D N f Q l B F U i 9 D a G F u Z 2 V k I F R 5 c G U u e 0 l u Z G l z c G 9 u a W J p b G l 0 Y V 9 Q Z X J j X 2 V z d G F i b G l z a E N v b n N l b n Q s M z J 9 J n F 1 b 3 Q 7 L C Z x d W 9 0 O 1 N l Y 3 R p b 2 4 x L 1 J l c G 9 y d E t Q S V 9 O T 1 J U S F 8 y M D I w M D N f Q l B F U i 9 D a G F u Z 2 V k I F R 5 c G U u e 0 l u Z G l z c G 9 u a W J p b G l 0 Y V 9 Q Z X J j X 2 d l d E N v b n N l b n Q s M z N 9 J n F 1 b 3 Q 7 L C Z x d W 9 0 O 1 N l Y 3 R p b 2 4 x L 1 J l c G 9 y d E t Q S V 9 O T 1 J U S F 8 y M D I w M D N f Q l B F U i 9 D a G F u Z 2 V k I F R 5 c G U u e 0 l u Z G l z c G 9 u a W J p b G l 0 Y V 9 Q Z X J j X 2 d l d E N v b n N l b n R T d G F 0 d X M s M z R 9 J n F 1 b 3 Q 7 L C Z x d W 9 0 O 1 N l Y 3 R p b 2 4 x L 1 J l c G 9 y d E t Q S V 9 O T 1 J U S F 8 y M D I w M D N f Q l B F U i 9 D a G F u Z 2 V k I F R 5 c G U u e 0 l u Z G l z c G 9 u a W J p b G l 0 Y V 9 Q Z X J j X 2 d l d F B h e W 1 l b n R S Z X F 1 Z X N 0 L D M 1 f S Z x d W 9 0 O y w m c X V v d D t T Z W N 0 a W 9 u M S 9 S Z X B v c n R L U E l f T k 9 S V E h f M j A y M D A z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j A w M 1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j A w M 1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j A w M 1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y M D A z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j A w M 1 9 C U E V S L 0 N o Y W 5 n Z W Q g V H l w Z S 5 7 S W 5 k a X N w b 2 5 p Y m l s a X R h X 1 B l c m N f c m V h Z E F j Y 2 9 1 b n R C Y W x h b m N l L D Q x f S Z x d W 9 0 O y w m c X V v d D t T Z W N 0 a W 9 u M S 9 S Z X B v c n R L U E l f T k 9 S V E h f M j A y M D A z X 0 J Q R V I v Q 2 h h b m d l Z C B U e X B l L n t J b m R p c 3 B v b m l i a W x p d G F f U G V y Y 1 9 y Z W F k Q W N j b 3 V u d E R l d G F p b H M s N D J 9 J n F 1 b 3 Q 7 L C Z x d W 9 0 O 1 N l Y 3 R p b 2 4 x L 1 J l c G 9 y d E t Q S V 9 O T 1 J U S F 8 y M D I w M D N f Q l B F U i 9 D a G F u Z 2 V k I F R 5 c G U u e 0 l u Z G l z c G 9 u a W J p b G l 0 Y V 9 Q Z X J j X 3 J l Y W R B Y 2 N v d W 5 0 T G l z d C w 0 M 3 0 m c X V v d D s s J n F 1 b 3 Q 7 U 2 V j d G l v b j E v U m V w b 3 J 0 S 1 B J X 0 5 P U l R I X z I w M j A w M 1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I w M D N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y M D A z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j A w M 1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j A w M 1 9 C U E V S L 0 N o Y W 5 n Z W Q g V H l w Z S 5 7 S W 5 k a X N w b 2 5 p Y m l s a X R h X 1 B l c m N f c m V h Z E N h c m R B Y 2 N v d W 5 0 T G l z d C w 0 O H 0 m c X V v d D s s J n F 1 b 3 Q 7 U 2 V j d G l v b j E v U m V w b 3 J 0 S 1 B J X 0 5 P U l R I X z I w M j A w M 1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y M D A z X 0 J Q R V I v Q 2 h h b m d l Z C B U e X B l L n t J b m R p c 3 B v b m l i a W x p d G F f U G V y Y 1 9 y Z X R y a W V 2 Z U F z c H N w c y w 1 M H 0 m c X V v d D s s J n F 1 b 3 Q 7 U 2 V j d G l v b j E v U m V w b 3 J 0 S 1 B J X 0 5 P U l R I X z I w M j A w M 1 9 C U E V S L 0 N o Y W 5 n Z W Q g V H l w Z S 5 7 S W 5 k a X N w b 2 5 p Y m l s a X R h X 1 B l c m N f d X B k Y X R l Q 2 9 u c 2 V u d C w 1 M X 0 m c X V v d D s s J n F 1 b 3 Q 7 U 2 V j d G l v b j E v U m V w b 3 J 0 S 1 B J X 0 5 P U l R I X z I w M j A w M 1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y M D A z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j A w M 1 9 C U E V S L 0 N o Y W 5 n Z W Q g V H l w Z S 5 7 T 0 t f Y 2 9 u Z m l y b W F 0 a W 9 u T 2 Z G d W 5 k c y w 1 N H 0 m c X V v d D s s J n F 1 b 3 Q 7 U 2 V j d G l v b j E v U m V w b 3 J 0 S 1 B J X 0 5 P U l R I X z I w M j A w M 1 9 C U E V S L 0 N o Y W 5 n Z W Q g V H l w Z S 5 7 T 0 t f Z G V s Z X R l Q 2 9 u c 2 V u d C w 1 N X 0 m c X V v d D s s J n F 1 b 3 Q 7 U 2 V j d G l v b j E v U m V w b 3 J 0 S 1 B J X 0 5 P U l R I X z I w M j A w M 1 9 C U E V S L 0 N o Y W 5 n Z W Q g V H l w Z S 5 7 T 0 t f Z X N 0 Y W J s a X N o Q 2 9 u c 2 V u d C w 1 N n 0 m c X V v d D s s J n F 1 b 3 Q 7 U 2 V j d G l v b j E v U m V w b 3 J 0 S 1 B J X 0 5 P U l R I X z I w M j A w M 1 9 C U E V S L 0 N o Y W 5 n Z W Q g V H l w Z S 5 7 T 0 t f Z 2 V 0 Q 2 9 u c 2 V u d C w 1 N 3 0 m c X V v d D s s J n F 1 b 3 Q 7 U 2 V j d G l v b j E v U m V w b 3 J 0 S 1 B J X 0 5 P U l R I X z I w M j A w M 1 9 C U E V S L 0 N o Y W 5 n Z W Q g V H l w Z S 5 7 T 0 t f Z 2 V 0 Q 2 9 u c 2 V u d F N 0 Y X R 1 c y w 1 O H 0 m c X V v d D s s J n F 1 b 3 Q 7 U 2 V j d G l v b j E v U m V w b 3 J 0 S 1 B J X 0 5 P U l R I X z I w M j A w M 1 9 C U E V S L 0 N o Y W 5 n Z W Q g V H l w Z S 5 7 T 0 t f Z 2 V 0 U G F 5 b W V u d F J l c X V l c 3 Q s N T l 9 J n F 1 b 3 Q 7 L C Z x d W 9 0 O 1 N l Y 3 R p b 2 4 x L 1 J l c G 9 y d E t Q S V 9 O T 1 J U S F 8 y M D I w M D N f Q l B F U i 9 D a G F u Z 2 V k I F R 5 c G U u e 0 9 L X 2 d l d F B h e W 1 l b n R T d G F 0 d X N S Z X F 1 Z X N 0 L D Y w f S Z x d W 9 0 O y w m c X V v d D t T Z W N 0 a W 9 u M S 9 S Z X B v c n R L U E l f T k 9 S V E h f M j A y M D A z X 0 J Q R V I v Q 2 h h b m d l Z C B U e X B l L n t P S 1 9 n Z X R Q Z X J p b 2 R p Y 1 B h e W 1 l b n R S Z X F 1 Z X N 0 L D Y x f S Z x d W 9 0 O y w m c X V v d D t T Z W N 0 a W 9 u M S 9 S Z X B v c n R L U E l f T k 9 S V E h f M j A y M D A z X 0 J Q R V I v Q 2 h h b m d l Z C B U e X B l L n t P S 1 9 n Z X R Q Z X J p b 2 R p Y 1 B h e W 1 l b n R T d G F 0 d X N S Z X F 1 Z X N 0 L D Y y f S Z x d W 9 0 O y w m c X V v d D t T Z W N 0 a W 9 u M S 9 S Z X B v c n R L U E l f T k 9 S V E h f M j A y M D A z X 0 J Q R V I v Q 2 h h b m d l Z C B U e X B l L n t P S 1 9 w Y X l t Z W 5 0 S W 5 p d G l h d G l v b l J l c X V l c 3 Q s N j N 9 J n F 1 b 3 Q 7 L C Z x d W 9 0 O 1 N l Y 3 R p b 2 4 x L 1 J l c G 9 y d E t Q S V 9 O T 1 J U S F 8 y M D I w M D N f Q l B F U i 9 D a G F u Z 2 V k I F R 5 c G U u e 0 9 L X 3 B l c m l v Z G l j U G F 5 b W V u d E l u a X R p Y X R p b 2 5 S Z X F 1 Z X N 0 L D Y 0 f S Z x d W 9 0 O y w m c X V v d D t T Z W N 0 a W 9 u M S 9 S Z X B v c n R L U E l f T k 9 S V E h f M j A y M D A z X 0 J Q R V I v Q 2 h h b m d l Z C B U e X B l L n t P S 1 9 y Z W F k Q W N j b 3 V u d E J h b G F u Y 2 U s N j V 9 J n F 1 b 3 Q 7 L C Z x d W 9 0 O 1 N l Y 3 R p b 2 4 x L 1 J l c G 9 y d E t Q S V 9 O T 1 J U S F 8 y M D I w M D N f Q l B F U i 9 D a G F u Z 2 V k I F R 5 c G U u e 0 9 L X 3 J l Y W R B Y 2 N v d W 5 0 R G V 0 Y W l s c y w 2 N n 0 m c X V v d D s s J n F 1 b 3 Q 7 U 2 V j d G l v b j E v U m V w b 3 J 0 S 1 B J X 0 5 P U l R I X z I w M j A w M 1 9 C U E V S L 0 N o Y W 5 n Z W Q g V H l w Z S 5 7 T 0 t f c m V h Z E F j Y 2 9 1 b n R M a X N 0 L D Y 3 f S Z x d W 9 0 O y w m c X V v d D t T Z W N 0 a W 9 u M S 9 S Z X B v c n R L U E l f T k 9 S V E h f M j A y M D A z X 0 J Q R V I v Q 2 h h b m d l Z C B U e X B l L n t P S 1 9 y Z W F k Q W N j b 3 V u d F R y Y W 5 z Y W N 0 a W 9 u R G V 0 Y W l s c y w 2 O H 0 m c X V v d D s s J n F 1 b 3 Q 7 U 2 V j d G l v b j E v U m V w b 3 J 0 S 1 B J X 0 5 P U l R I X z I w M j A w M 1 9 C U E V S L 0 N o Y W 5 n Z W Q g V H l w Z S 5 7 T 0 t f c m V h Z E F j Y 2 9 1 b n R U c m F u c 2 F j d G l v b k x p c 3 Q s N j l 9 J n F 1 b 3 Q 7 L C Z x d W 9 0 O 1 N l Y 3 R p b 2 4 x L 1 J l c G 9 y d E t Q S V 9 O T 1 J U S F 8 y M D I w M D N f Q l B F U i 9 D a G F u Z 2 V k I F R 5 c G U u e 0 9 L X 3 J l Y W R D Y X J k Q W N j b 3 V u d E J h b G F u Y 2 V z L D c w f S Z x d W 9 0 O y w m c X V v d D t T Z W N 0 a W 9 u M S 9 S Z X B v c n R L U E l f T k 9 S V E h f M j A y M D A z X 0 J Q R V I v Q 2 h h b m d l Z C B U e X B l L n t P S 1 9 y Z W F k Q 2 F y Z E F j Y 2 9 1 b n R E Z X R h a W x z L D c x f S Z x d W 9 0 O y w m c X V v d D t T Z W N 0 a W 9 u M S 9 S Z X B v c n R L U E l f T k 9 S V E h f M j A y M D A z X 0 J Q R V I v Q 2 h h b m d l Z C B U e X B l L n t P S 1 9 y Z W F k Q 2 F y Z E F j Y 2 9 1 b n R M a X N 0 L D c y f S Z x d W 9 0 O y w m c X V v d D t T Z W N 0 a W 9 u M S 9 S Z X B v c n R L U E l f T k 9 S V E h f M j A y M D A z X 0 J Q R V I v Q 2 h h b m d l Z C B U e X B l L n t P S 1 9 y Z W F k Q 2 F y Z E F j Y 2 9 1 b n R U c m F u c 2 F j d G l v b k x p c 3 Q s N z N 9 J n F 1 b 3 Q 7 L C Z x d W 9 0 O 1 N l Y 3 R p b 2 4 x L 1 J l c G 9 y d E t Q S V 9 O T 1 J U S F 8 y M D I w M D N f Q l B F U i 9 D a G F u Z 2 V k I F R 5 c G U u e 0 9 L X 3 J l d H J p Z X Z l Q X N w c 3 B z L D c 0 f S Z x d W 9 0 O y w m c X V v d D t T Z W N 0 a W 9 u M S 9 S Z X B v c n R L U E l f T k 9 S V E h f M j A y M D A z X 0 J Q R V I v Q 2 h h b m d l Z C B U e X B l L n t P S 1 9 1 c G R h d G V D b 2 5 z Z W 5 0 L D c 1 f S Z x d W 9 0 O y w m c X V v d D t T Z W N 0 a W 9 u M S 9 S Z X B v c n R L U E l f T k 9 S V E h f M j A y M D A z X 0 J Q R V I v Q 2 h h b m d l Z C B U e X B l L n t P S 1 9 1 c G R h d G V Q Y X l t Z W 5 0 U m V z b 3 V y Y 2 U s N z Z 9 J n F 1 b 3 Q 7 L C Z x d W 9 0 O 1 N l Y 3 R p b 2 4 x L 1 J l c G 9 y d E t Q S V 9 O T 1 J U S F 8 y M D I w M D N f Q l B F U i 9 D a G F u Z 2 V k I F R 5 c G U u e 0 9 L X 3 V w Z G F 0 Z V B l c m l v Z G l j U G F 5 b W V u d F J l c 2 9 1 c m N l L D c 3 f S Z x d W 9 0 O y w m c X V v d D t T Z W N 0 a W 9 u M S 9 S Z X B v c n R L U E l f T k 9 S V E h f M j A y M D A z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j A w M 1 9 C U E V S L 0 N o Y W 5 n Z W Q g V H l w Z S 5 7 U H J v Y m x l b W F B c H B s a W N h d G l 2 b 1 9 Q Z X J j X 2 R l b G V 0 Z U N v b n N l b n Q s N z l 9 J n F 1 b 3 Q 7 L C Z x d W 9 0 O 1 N l Y 3 R p b 2 4 x L 1 J l c G 9 y d E t Q S V 9 O T 1 J U S F 8 y M D I w M D N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y M D A z X 0 J Q R V I v Q 2 h h b m d l Z C B U e X B l L n t Q c m 9 i b G V t Y U F w c G x p Y 2 F 0 a X Z v X 1 B l c m N f Z 2 V 0 Q 2 9 u c 2 V u d C w 4 M X 0 m c X V v d D s s J n F 1 b 3 Q 7 U 2 V j d G l v b j E v U m V w b 3 J 0 S 1 B J X 0 5 P U l R I X z I w M j A w M 1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I w M D N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j A w M 1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y M D A z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j A w M 1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I w M D N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I w M D N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j A w M 1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j A w M 1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j A w M 1 9 C U E V S L 0 N o Y W 5 n Z W Q g V H l w Z S 5 7 U H J v Y m x l b W F B c H B s a W N h d G l 2 b 1 9 Q Z X J j X 3 J l Y W R B Y 2 N v d W 5 0 T G l z d C w 5 M X 0 m c X V v d D s s J n F 1 b 3 Q 7 U 2 V j d G l v b j E v U m V w b 3 J 0 S 1 B J X 0 5 P U l R I X z I w M j A w M 1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y M D A z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I w M D N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j A w M 1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I w M D N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y M D A z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y M D A z X 0 J Q R V I v Q 2 h h b m d l Z C B U e X B l L n t Q c m 9 i b G V t Y U F w c G x p Y 2 F 0 a X Z v X 1 B l c m N f c m V 0 c m l l d m V B c 3 B z c H M s O T h 9 J n F 1 b 3 Q 7 L C Z x d W 9 0 O 1 N l Y 3 R p b 2 4 x L 1 J l c G 9 y d E t Q S V 9 O T 1 J U S F 8 y M D I w M D N f Q l B F U i 9 D a G F u Z 2 V k I F R 5 c G U u e 1 B y b 2 J s Z W 1 h Q X B w b G l j Y X R p d m 9 f U G V y Y 1 9 1 c G R h d G V D b 2 5 z Z W 5 0 L D k 5 f S Z x d W 9 0 O y w m c X V v d D t T Z W N 0 a W 9 u M S 9 S Z X B v c n R L U E l f T k 9 S V E h f M j A y M D A z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j A w M 1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j A w M 1 9 C U E V S L 0 N o Y W 5 n Z W Q g V H l w Z S 5 7 U H J v Y m x l b W F B c H B s a W N h d G l 2 b 1 9 j b 2 5 m a X J t Y X R p b 2 5 P Z k Z 1 b m R z L D E w M n 0 m c X V v d D s s J n F 1 b 3 Q 7 U 2 V j d G l v b j E v U m V w b 3 J 0 S 1 B J X 0 5 P U l R I X z I w M j A w M 1 9 C U E V S L 0 N o Y W 5 n Z W Q g V H l w Z S 5 7 U H J v Y m x l b W F B c H B s a W N h d G l 2 b 1 9 k Z W x l d G V D b 2 5 z Z W 5 0 L D E w M 3 0 m c X V v d D s s J n F 1 b 3 Q 7 U 2 V j d G l v b j E v U m V w b 3 J 0 S 1 B J X 0 5 P U l R I X z I w M j A w M 1 9 C U E V S L 0 N o Y W 5 n Z W Q g V H l w Z S 5 7 U H J v Y m x l b W F B c H B s a W N h d G l 2 b 1 9 l c 3 R h Y m x p c 2 h D b 2 5 z Z W 5 0 L D E w N H 0 m c X V v d D s s J n F 1 b 3 Q 7 U 2 V j d G l v b j E v U m V w b 3 J 0 S 1 B J X 0 5 P U l R I X z I w M j A w M 1 9 C U E V S L 0 N o Y W 5 n Z W Q g V H l w Z S 5 7 U H J v Y m x l b W F B c H B s a W N h d G l 2 b 1 9 n Z X R D b 2 5 z Z W 5 0 L D E w N X 0 m c X V v d D s s J n F 1 b 3 Q 7 U 2 V j d G l v b j E v U m V w b 3 J 0 S 1 B J X 0 5 P U l R I X z I w M j A w M 1 9 C U E V S L 0 N o Y W 5 n Z W Q g V H l w Z S 5 7 U H J v Y m x l b W F B c H B s a W N h d G l 2 b 1 9 n Z X R D b 2 5 z Z W 5 0 U 3 R h d H V z L D E w N n 0 m c X V v d D s s J n F 1 b 3 Q 7 U 2 V j d G l v b j E v U m V w b 3 J 0 S 1 B J X 0 5 P U l R I X z I w M j A w M 1 9 C U E V S L 0 N o Y W 5 n Z W Q g V H l w Z S 5 7 U H J v Y m x l b W F B c H B s a W N h d G l 2 b 1 9 n Z X R Q Y X l t Z W 5 0 U m V x d W V z d C w x M D d 9 J n F 1 b 3 Q 7 L C Z x d W 9 0 O 1 N l Y 3 R p b 2 4 x L 1 J l c G 9 y d E t Q S V 9 O T 1 J U S F 8 y M D I w M D N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y M D A z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y M D A z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y M D A z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I w M D N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y M D A z X 0 J Q R V I v Q 2 h h b m d l Z C B U e X B l L n t Q c m 9 i b G V t Y U F w c G x p Y 2 F 0 a X Z v X 3 J l Y W R B Y 2 N v d W 5 0 Q m F s Y W 5 j Z S w x M T N 9 J n F 1 b 3 Q 7 L C Z x d W 9 0 O 1 N l Y 3 R p b 2 4 x L 1 J l c G 9 y d E t Q S V 9 O T 1 J U S F 8 y M D I w M D N f Q l B F U i 9 D a G F u Z 2 V k I F R 5 c G U u e 1 B y b 2 J s Z W 1 h Q X B w b G l j Y X R p d m 9 f c m V h Z E F j Y 2 9 1 b n R E Z X R h a W x z L D E x N H 0 m c X V v d D s s J n F 1 b 3 Q 7 U 2 V j d G l v b j E v U m V w b 3 J 0 S 1 B J X 0 5 P U l R I X z I w M j A w M 1 9 C U E V S L 0 N o Y W 5 n Z W Q g V H l w Z S 5 7 U H J v Y m x l b W F B c H B s a W N h d G l 2 b 1 9 y Z W F k Q W N j b 3 V u d E x p c 3 Q s M T E 1 f S Z x d W 9 0 O y w m c X V v d D t T Z W N 0 a W 9 u M S 9 S Z X B v c n R L U E l f T k 9 S V E h f M j A y M D A z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j A w M 1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I w M D N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y M D A z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y M D A z X 0 J Q R V I v Q 2 h h b m d l Z C B U e X B l L n t Q c m 9 i b G V t Y U F w c G x p Y 2 F 0 a X Z v X 3 J l Y W R D Y X J k Q W N j b 3 V u d E x p c 3 Q s M T I w f S Z x d W 9 0 O y w m c X V v d D t T Z W N 0 a W 9 u M S 9 S Z X B v c n R L U E l f T k 9 S V E h f M j A y M D A z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I w M D N f Q l B F U i 9 D a G F u Z 2 V k I F R 5 c G U u e 1 B y b 2 J s Z W 1 h Q X B w b G l j Y X R p d m 9 f c m V 0 c m l l d m V B c 3 B z c H M s M T I y f S Z x d W 9 0 O y w m c X V v d D t T Z W N 0 a W 9 u M S 9 S Z X B v c n R L U E l f T k 9 S V E h f M j A y M D A z X 0 J Q R V I v Q 2 h h b m d l Z C B U e X B l L n t Q c m 9 i b G V t Y U F w c G x p Y 2 F 0 a X Z v X 3 V w Z G F 0 Z U N v b n N l b n Q s M T I z f S Z x d W 9 0 O y w m c X V v d D t T Z W N 0 a W 9 u M S 9 S Z X B v c n R L U E l f T k 9 S V E h f M j A y M D A z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I w M D N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y M D A z X 0 J Q R V I v Q 2 h h b m d l Z C B U e X B l L n t Q c m 9 i b G V t Y U N s a W V u d F 9 j b 2 5 m a X J t Y X R p b 2 5 P Z k Z 1 b m R z L D E y N n 0 m c X V v d D s s J n F 1 b 3 Q 7 U 2 V j d G l v b j E v U m V w b 3 J 0 S 1 B J X 0 5 P U l R I X z I w M j A w M 1 9 C U E V S L 0 N o Y W 5 n Z W Q g V H l w Z S 5 7 U H J v Y m x l b W F D b G l l b n R f Z G V s Z X R l Q 2 9 u c 2 V u d C w x M j d 9 J n F 1 b 3 Q 7 L C Z x d W 9 0 O 1 N l Y 3 R p b 2 4 x L 1 J l c G 9 y d E t Q S V 9 O T 1 J U S F 8 y M D I w M D N f Q l B F U i 9 D a G F u Z 2 V k I F R 5 c G U u e 1 B y b 2 J s Z W 1 h Q 2 x p Z W 5 0 X 2 V z d G F i b G l z a E N v b n N l b n Q s M T I 4 f S Z x d W 9 0 O y w m c X V v d D t T Z W N 0 a W 9 u M S 9 S Z X B v c n R L U E l f T k 9 S V E h f M j A y M D A z X 0 J Q R V I v Q 2 h h b m d l Z C B U e X B l L n t Q c m 9 i b G V t Y U N s a W V u d F 9 n Z X R D b 2 5 z Z W 5 0 L D E y O X 0 m c X V v d D s s J n F 1 b 3 Q 7 U 2 V j d G l v b j E v U m V w b 3 J 0 S 1 B J X 0 5 P U l R I X z I w M j A w M 1 9 C U E V S L 0 N o Y W 5 n Z W Q g V H l w Z S 5 7 U H J v Y m x l b W F D b G l l b n R f Z 2 V 0 Q 2 9 u c 2 V u d F N 0 Y X R 1 c y w x M z B 9 J n F 1 b 3 Q 7 L C Z x d W 9 0 O 1 N l Y 3 R p b 2 4 x L 1 J l c G 9 y d E t Q S V 9 O T 1 J U S F 8 y M D I w M D N f Q l B F U i 9 D a G F u Z 2 V k I F R 5 c G U u e 1 B y b 2 J s Z W 1 h Q 2 x p Z W 5 0 X 2 d l d F B h e W 1 l b n R S Z X F 1 Z X N 0 L D E z M X 0 m c X V v d D s s J n F 1 b 3 Q 7 U 2 V j d G l v b j E v U m V w b 3 J 0 S 1 B J X 0 5 P U l R I X z I w M j A w M 1 9 C U E V S L 0 N o Y W 5 n Z W Q g V H l w Z S 5 7 U H J v Y m x l b W F D b G l l b n R f Z 2 V 0 U G F 5 b W V u d F N 0 Y X R 1 c 1 J l c X V l c 3 Q s M T M y f S Z x d W 9 0 O y w m c X V v d D t T Z W N 0 a W 9 u M S 9 S Z X B v c n R L U E l f T k 9 S V E h f M j A y M D A z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j A w M 1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I w M D N f Q l B F U i 9 D a G F u Z 2 V k I F R 5 c G U u e 1 B y b 2 J s Z W 1 h Q 2 x p Z W 5 0 X 3 B h e W 1 l b n R J b m l 0 a W F 0 a W 9 u U m V x d W V z d C w x M z V 9 J n F 1 b 3 Q 7 L C Z x d W 9 0 O 1 N l Y 3 R p b 2 4 x L 1 J l c G 9 y d E t Q S V 9 O T 1 J U S F 8 y M D I w M D N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j A w M 1 9 C U E V S L 0 N o Y W 5 n Z W Q g V H l w Z S 5 7 U H J v Y m x l b W F D b G l l b n R f c m V h Z E F j Y 2 9 1 b n R C Y W x h b m N l L D E z N 3 0 m c X V v d D s s J n F 1 b 3 Q 7 U 2 V j d G l v b j E v U m V w b 3 J 0 S 1 B J X 0 5 P U l R I X z I w M j A w M 1 9 C U E V S L 0 N o Y W 5 n Z W Q g V H l w Z S 5 7 U H J v Y m x l b W F D b G l l b n R f c m V h Z E F j Y 2 9 1 b n R E Z X R h a W x z L D E z O H 0 m c X V v d D s s J n F 1 b 3 Q 7 U 2 V j d G l v b j E v U m V w b 3 J 0 S 1 B J X 0 5 P U l R I X z I w M j A w M 1 9 C U E V S L 0 N o Y W 5 n Z W Q g V H l w Z S 5 7 U H J v Y m x l b W F D b G l l b n R f c m V h Z E F j Y 2 9 1 b n R M a X N 0 L D E z O X 0 m c X V v d D s s J n F 1 b 3 Q 7 U 2 V j d G l v b j E v U m V w b 3 J 0 S 1 B J X 0 5 P U l R I X z I w M j A w M 1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y M D A z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I w M D N f Q l B F U i 9 D a G F u Z 2 V k I F R 5 c G U u e 1 B y b 2 J s Z W 1 h Q 2 x p Z W 5 0 X 3 J l Y W R D Y X J k Q W N j b 3 V u d E J h b G F u Y 2 V z L D E 0 M n 0 m c X V v d D s s J n F 1 b 3 Q 7 U 2 V j d G l v b j E v U m V w b 3 J 0 S 1 B J X 0 5 P U l R I X z I w M j A w M 1 9 C U E V S L 0 N o Y W 5 n Z W Q g V H l w Z S 5 7 U H J v Y m x l b W F D b G l l b n R f c m V h Z E N h c m R B Y 2 N v d W 5 0 R G V 0 Y W l s c y w x N D N 9 J n F 1 b 3 Q 7 L C Z x d W 9 0 O 1 N l Y 3 R p b 2 4 x L 1 J l c G 9 y d E t Q S V 9 O T 1 J U S F 8 y M D I w M D N f Q l B F U i 9 D a G F u Z 2 V k I F R 5 c G U u e 1 B y b 2 J s Z W 1 h Q 2 x p Z W 5 0 X 3 J l Y W R D Y X J k Q W N j b 3 V u d E x p c 3 Q s M T Q 0 f S Z x d W 9 0 O y w m c X V v d D t T Z W N 0 a W 9 u M S 9 S Z X B v c n R L U E l f T k 9 S V E h f M j A y M D A z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y M D A z X 0 J Q R V I v Q 2 h h b m d l Z C B U e X B l L n t Q c m 9 i b G V t Y U N s a W V u d F 9 y Z X R y a W V 2 Z U F z c H N w c y w x N D Z 9 J n F 1 b 3 Q 7 L C Z x d W 9 0 O 1 N l Y 3 R p b 2 4 x L 1 J l c G 9 y d E t Q S V 9 O T 1 J U S F 8 y M D I w M D N f Q l B F U i 9 D a G F u Z 2 V k I F R 5 c G U u e 1 B y b 2 J s Z W 1 h Q 2 x p Z W 5 0 X 3 V w Z G F 0 Z U N v b n N l b n Q s M T Q 3 f S Z x d W 9 0 O y w m c X V v d D t T Z W N 0 a W 9 u M S 9 S Z X B v c n R L U E l f T k 9 S V E h f M j A y M D A z X 0 J Q R V I v Q 2 h h b m d l Z C B U e X B l L n t Q c m 9 i b G V t Y U N s a W V u d F 9 1 c G R h d G V Q Y X l t Z W 5 0 U m V z b 3 V y Y 2 U s M T Q 4 f S Z x d W 9 0 O y w m c X V v d D t T Z W N 0 a W 9 u M S 9 S Z X B v c n R L U E l f T k 9 S V E h f M j A y M D A z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I w M D N f Q l B F U i 9 D a G F u Z 2 V k I F R 5 c G U u e 1 R v d G F s X 2 N v b m Z p c m 1 h d G l v b k 9 m R n V u Z H M s M T U w f S Z x d W 9 0 O y w m c X V v d D t T Z W N 0 a W 9 u M S 9 S Z X B v c n R L U E l f T k 9 S V E h f M j A y M D A z X 0 J Q R V I v Q 2 h h b m d l Z C B U e X B l L n t U b 3 R h b F 9 k Z W x l d G V D b 2 5 z Z W 5 0 L D E 1 M X 0 m c X V v d D s s J n F 1 b 3 Q 7 U 2 V j d G l v b j E v U m V w b 3 J 0 S 1 B J X 0 5 P U l R I X z I w M j A w M 1 9 C U E V S L 0 N o Y W 5 n Z W Q g V H l w Z S 5 7 V G 9 0 Y W x f Z X N 0 Y W J s a X N o Q 2 9 u c 2 V u d C w x N T J 9 J n F 1 b 3 Q 7 L C Z x d W 9 0 O 1 N l Y 3 R p b 2 4 x L 1 J l c G 9 y d E t Q S V 9 O T 1 J U S F 8 y M D I w M D N f Q l B F U i 9 D a G F u Z 2 V k I F R 5 c G U u e 1 R v d G F s X 2 d l d E N v b n N l b n Q s M T U z f S Z x d W 9 0 O y w m c X V v d D t T Z W N 0 a W 9 u M S 9 S Z X B v c n R L U E l f T k 9 S V E h f M j A y M D A z X 0 J Q R V I v Q 2 h h b m d l Z C B U e X B l L n t U b 3 R h b F 9 n Z X R D b 2 5 z Z W 5 0 U 3 R h d H V z L D E 1 N H 0 m c X V v d D s s J n F 1 b 3 Q 7 U 2 V j d G l v b j E v U m V w b 3 J 0 S 1 B J X 0 5 P U l R I X z I w M j A w M 1 9 C U E V S L 0 N o Y W 5 n Z W Q g V H l w Z S 5 7 V G 9 0 Y W x f Z 2 V 0 U G F 5 b W V u d F J l c X V l c 3 Q s M T U 1 f S Z x d W 9 0 O y w m c X V v d D t T Z W N 0 a W 9 u M S 9 S Z X B v c n R L U E l f T k 9 S V E h f M j A y M D A z X 0 J Q R V I v Q 2 h h b m d l Z C B U e X B l L n t U b 3 R h b F 9 n Z X R Q Y X l t Z W 5 0 U 3 R h d H V z U m V x d W V z d C w x N T Z 9 J n F 1 b 3 Q 7 L C Z x d W 9 0 O 1 N l Y 3 R p b 2 4 x L 1 J l c G 9 y d E t Q S V 9 O T 1 J U S F 8 y M D I w M D N f Q l B F U i 9 D a G F u Z 2 V k I F R 5 c G U u e 1 R v d G F s X 2 d l d F B l c m l v Z G l j U G F 5 b W V u d F J l c X V l c 3 Q s M T U 3 f S Z x d W 9 0 O y w m c X V v d D t T Z W N 0 a W 9 u M S 9 S Z X B v c n R L U E l f T k 9 S V E h f M j A y M D A z X 0 J Q R V I v Q 2 h h b m d l Z C B U e X B l L n t U b 3 R h b F 9 n Z X R Q Z X J p b 2 R p Y 1 B h e W 1 l b n R T d G F 0 d X N S Z X F 1 Z X N 0 L D E 1 O H 0 m c X V v d D s s J n F 1 b 3 Q 7 U 2 V j d G l v b j E v U m V w b 3 J 0 S 1 B J X 0 5 P U l R I X z I w M j A w M 1 9 C U E V S L 0 N o Y W 5 n Z W Q g V H l w Z S 5 7 V G 9 0 Y W x f c G F 5 b W V u d E l u a X R p Y X R p b 2 5 S Z X F 1 Z X N 0 L D E 1 O X 0 m c X V v d D s s J n F 1 b 3 Q 7 U 2 V j d G l v b j E v U m V w b 3 J 0 S 1 B J X 0 5 P U l R I X z I w M j A w M 1 9 C U E V S L 0 N o Y W 5 n Z W Q g V H l w Z S 5 7 V G 9 0 Y W x f c G V y a W 9 k a W N Q Y X l t Z W 5 0 S W 5 p d G l h d G l v b l J l c X V l c 3 Q s M T Y w f S Z x d W 9 0 O y w m c X V v d D t T Z W N 0 a W 9 u M S 9 S Z X B v c n R L U E l f T k 9 S V E h f M j A y M D A z X 0 J Q R V I v Q 2 h h b m d l Z C B U e X B l L n t U b 3 R h b F 9 y Z W F k Q W N j b 3 V u d E J h b G F u Y 2 U s M T Y x f S Z x d W 9 0 O y w m c X V v d D t T Z W N 0 a W 9 u M S 9 S Z X B v c n R L U E l f T k 9 S V E h f M j A y M D A z X 0 J Q R V I v Q 2 h h b m d l Z C B U e X B l L n t U b 3 R h b F 9 y Z W F k Q W N j b 3 V u d E R l d G F p b H M s M T Y y f S Z x d W 9 0 O y w m c X V v d D t T Z W N 0 a W 9 u M S 9 S Z X B v c n R L U E l f T k 9 S V E h f M j A y M D A z X 0 J Q R V I v Q 2 h h b m d l Z C B U e X B l L n t U b 3 R h b F 9 y Z W F k Q W N j b 3 V u d E x p c 3 Q s M T Y z f S Z x d W 9 0 O y w m c X V v d D t T Z W N 0 a W 9 u M S 9 S Z X B v c n R L U E l f T k 9 S V E h f M j A y M D A z X 0 J Q R V I v Q 2 h h b m d l Z C B U e X B l L n t U b 3 R h b F 9 y Z W F k Q W N j b 3 V u d F R y Y W 5 z Y W N 0 a W 9 u R G V 0 Y W l s c y w x N j R 9 J n F 1 b 3 Q 7 L C Z x d W 9 0 O 1 N l Y 3 R p b 2 4 x L 1 J l c G 9 y d E t Q S V 9 O T 1 J U S F 8 y M D I w M D N f Q l B F U i 9 D a G F u Z 2 V k I F R 5 c G U u e 1 R v d G F s X 3 J l Y W R B Y 2 N v d W 5 0 V H J h b n N h Y 3 R p b 2 5 M a X N 0 L D E 2 N X 0 m c X V v d D s s J n F 1 b 3 Q 7 U 2 V j d G l v b j E v U m V w b 3 J 0 S 1 B J X 0 5 P U l R I X z I w M j A w M 1 9 C U E V S L 0 N o Y W 5 n Z W Q g V H l w Z S 5 7 V G 9 0 Y W x f c m V h Z E N h c m R B Y 2 N v d W 5 0 Q m F s Y W 5 j Z X M s M T Y 2 f S Z x d W 9 0 O y w m c X V v d D t T Z W N 0 a W 9 u M S 9 S Z X B v c n R L U E l f T k 9 S V E h f M j A y M D A z X 0 J Q R V I v Q 2 h h b m d l Z C B U e X B l L n t U b 3 R h b F 9 y Z W F k Q 2 F y Z E F j Y 2 9 1 b n R E Z X R h a W x z L D E 2 N 3 0 m c X V v d D s s J n F 1 b 3 Q 7 U 2 V j d G l v b j E v U m V w b 3 J 0 S 1 B J X 0 5 P U l R I X z I w M j A w M 1 9 C U E V S L 0 N o Y W 5 n Z W Q g V H l w Z S 5 7 V G 9 0 Y W x f c m V h Z E N h c m R B Y 2 N v d W 5 0 T G l z d C w x N j h 9 J n F 1 b 3 Q 7 L C Z x d W 9 0 O 1 N l Y 3 R p b 2 4 x L 1 J l c G 9 y d E t Q S V 9 O T 1 J U S F 8 y M D I w M D N f Q l B F U i 9 D a G F u Z 2 V k I F R 5 c G U u e 1 R v d G F s X 3 J l Y W R D Y X J k Q W N j b 3 V u d F R y Y W 5 z Y W N 0 a W 9 u T G l z d C w x N j l 9 J n F 1 b 3 Q 7 L C Z x d W 9 0 O 1 N l Y 3 R p b 2 4 x L 1 J l c G 9 y d E t Q S V 9 O T 1 J U S F 8 y M D I w M D N f Q l B F U i 9 D a G F u Z 2 V k I F R 5 c G U u e 1 R v d G F s X 3 J l d H J p Z X Z l Q X N w c 3 B z L D E 3 M H 0 m c X V v d D s s J n F 1 b 3 Q 7 U 2 V j d G l v b j E v U m V w b 3 J 0 S 1 B J X 0 5 P U l R I X z I w M j A w M 1 9 C U E V S L 0 N o Y W 5 n Z W Q g V H l w Z S 5 7 V G 9 0 Y W x f d X B k Y X R l Q 2 9 u c 2 V u d C w x N z F 9 J n F 1 b 3 Q 7 L C Z x d W 9 0 O 1 N l Y 3 R p b 2 4 x L 1 J l c G 9 y d E t Q S V 9 O T 1 J U S F 8 y M D I w M D N f Q l B F U i 9 D a G F u Z 2 V k I F R 5 c G U u e 1 R v d G F s X 3 V w Z G F 0 Z V B h e W 1 l b n R S Z X N v d X J j Z S w x N z J 9 J n F 1 b 3 Q 7 L C Z x d W 9 0 O 1 N l Y 3 R p b 2 4 x L 1 J l c G 9 y d E t Q S V 9 O T 1 J U S F 8 y M D I w M D N f Q l B F U i 9 D a G F u Z 2 V k I F R 5 c G U u e 1 R v d G F s X 3 V w Z G F 0 Z V B l c m l v Z G l j U G F 5 b W V u d F J l c 2 9 1 c m N l L D E 3 M 3 0 m c X V v d D s s J n F 1 b 3 Q 7 U 2 V j d G l v b j E v U m V w b 3 J 0 S 1 B J X 0 5 P U l R I X z I w M j A w M 1 9 C U E V S L 0 N o Y W 5 n Z W Q g V H l w Z S 5 7 Z H V y Y X R h T W V k a W F f Y 2 9 u Z m l y b W F 0 a W 9 u T 2 Z G d W 5 k c y w x N z R 9 J n F 1 b 3 Q 7 L C Z x d W 9 0 O 1 N l Y 3 R p b 2 4 x L 1 J l c G 9 y d E t Q S V 9 O T 1 J U S F 8 y M D I w M D N f Q l B F U i 9 D a G F u Z 2 V k I F R 5 c G U u e 2 R 1 c m F 0 Y U 1 l Z G l h X 2 R l b G V 0 Z U N v b n N l b n Q s M T c 1 f S Z x d W 9 0 O y w m c X V v d D t T Z W N 0 a W 9 u M S 9 S Z X B v c n R L U E l f T k 9 S V E h f M j A y M D A z X 0 J Q R V I v Q 2 h h b m d l Z C B U e X B l L n t k d X J h d G F N Z W R p Y V 9 l c 3 R h Y m x p c 2 h D b 2 5 z Z W 5 0 L D E 3 N n 0 m c X V v d D s s J n F 1 b 3 Q 7 U 2 V j d G l v b j E v U m V w b 3 J 0 S 1 B J X 0 5 P U l R I X z I w M j A w M 1 9 C U E V S L 0 N o Y W 5 n Z W Q g V H l w Z S 5 7 Z H V y Y X R h T W V k a W F f Z 2 V 0 Q 2 9 u c 2 V u d C w x N z d 9 J n F 1 b 3 Q 7 L C Z x d W 9 0 O 1 N l Y 3 R p b 2 4 x L 1 J l c G 9 y d E t Q S V 9 O T 1 J U S F 8 y M D I w M D N f Q l B F U i 9 D a G F u Z 2 V k I F R 5 c G U u e 2 R 1 c m F 0 Y U 1 l Z G l h X 2 d l d E N v b n N l b n R T d G F 0 d X M s M T c 4 f S Z x d W 9 0 O y w m c X V v d D t T Z W N 0 a W 9 u M S 9 S Z X B v c n R L U E l f T k 9 S V E h f M j A y M D A z X 0 J Q R V I v Q 2 h h b m d l Z C B U e X B l L n t k d X J h d G F N Z W R p Y V 9 n Z X R Q Y X l t Z W 5 0 U m V x d W V z d C w x N z l 9 J n F 1 b 3 Q 7 L C Z x d W 9 0 O 1 N l Y 3 R p b 2 4 x L 1 J l c G 9 y d E t Q S V 9 O T 1 J U S F 8 y M D I w M D N f Q l B F U i 9 D a G F u Z 2 V k I F R 5 c G U u e 2 R 1 c m F 0 Y U 1 l Z G l h X 2 d l d F B h e W 1 l b n R T d G F 0 d X N S Z X F 1 Z X N 0 L D E 4 M H 0 m c X V v d D s s J n F 1 b 3 Q 7 U 2 V j d G l v b j E v U m V w b 3 J 0 S 1 B J X 0 5 P U l R I X z I w M j A w M 1 9 C U E V S L 0 N o Y W 5 n Z W Q g V H l w Z S 5 7 Z H V y Y X R h T W V k a W F f Z 2 V 0 U G V y a W 9 k a W N Q Y X l t Z W 5 0 U m V x d W V z d C w x O D F 9 J n F 1 b 3 Q 7 L C Z x d W 9 0 O 1 N l Y 3 R p b 2 4 x L 1 J l c G 9 y d E t Q S V 9 O T 1 J U S F 8 y M D I w M D N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y M D A z X 0 J Q R V I v Q 2 h h b m d l Z C B U e X B l L n t k d X J h d G F N Z W R p Y V 9 w Y X l t Z W 5 0 S W 5 p d G l h d G l v b l J l c X V l c 3 Q s M T g z f S Z x d W 9 0 O y w m c X V v d D t T Z W N 0 a W 9 u M S 9 S Z X B v c n R L U E l f T k 9 S V E h f M j A y M D A z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I w M D N f Q l B F U i 9 D a G F u Z 2 V k I F R 5 c G U u e 2 R 1 c m F 0 Y U 1 l Z G l h X 3 J l Y W R B Y 2 N v d W 5 0 Q m F s Y W 5 j Z S w x O D V 9 J n F 1 b 3 Q 7 L C Z x d W 9 0 O 1 N l Y 3 R p b 2 4 x L 1 J l c G 9 y d E t Q S V 9 O T 1 J U S F 8 y M D I w M D N f Q l B F U i 9 D a G F u Z 2 V k I F R 5 c G U u e 2 R 1 c m F 0 Y U 1 l Z G l h X 3 J l Y W R B Y 2 N v d W 5 0 R G V 0 Y W l s c y w x O D Z 9 J n F 1 b 3 Q 7 L C Z x d W 9 0 O 1 N l Y 3 R p b 2 4 x L 1 J l c G 9 y d E t Q S V 9 O T 1 J U S F 8 y M D I w M D N f Q l B F U i 9 D a G F u Z 2 V k I F R 5 c G U u e 2 R 1 c m F 0 Y U 1 l Z G l h X 3 J l Y W R B Y 2 N v d W 5 0 T G l z d C w x O D d 9 J n F 1 b 3 Q 7 L C Z x d W 9 0 O 1 N l Y 3 R p b 2 4 x L 1 J l c G 9 y d E t Q S V 9 O T 1 J U S F 8 y M D I w M D N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j A w M 1 9 C U E V S L 0 N o Y W 5 n Z W Q g V H l w Z S 5 7 Z H V y Y X R h T W V k a W F f c m V h Z E F j Y 2 9 1 b n R U c m F u c 2 F j d G l v b k x p c 3 Q s M T g 5 f S Z x d W 9 0 O y w m c X V v d D t T Z W N 0 a W 9 u M S 9 S Z X B v c n R L U E l f T k 9 S V E h f M j A y M D A z X 0 J Q R V I v Q 2 h h b m d l Z C B U e X B l L n t k d X J h d G F N Z W R p Y V 9 y Z W F k Q 2 F y Z E F j Y 2 9 1 b n R C Y W x h b m N l c y w x O T B 9 J n F 1 b 3 Q 7 L C Z x d W 9 0 O 1 N l Y 3 R p b 2 4 x L 1 J l c G 9 y d E t Q S V 9 O T 1 J U S F 8 y M D I w M D N f Q l B F U i 9 D a G F u Z 2 V k I F R 5 c G U u e 2 R 1 c m F 0 Y U 1 l Z G l h X 3 J l Y W R D Y X J k Q W N j b 3 V u d E R l d G F p b H M s M T k x f S Z x d W 9 0 O y w m c X V v d D t T Z W N 0 a W 9 u M S 9 S Z X B v c n R L U E l f T k 9 S V E h f M j A y M D A z X 0 J Q R V I v Q 2 h h b m d l Z C B U e X B l L n t k d X J h d G F N Z W R p Y V 9 y Z W F k Q 2 F y Z E F j Y 2 9 1 b n R M a X N 0 L D E 5 M n 0 m c X V v d D s s J n F 1 b 3 Q 7 U 2 V j d G l v b j E v U m V w b 3 J 0 S 1 B J X 0 5 P U l R I X z I w M j A w M 1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j A w M 1 9 C U E V S L 0 N o Y W 5 n Z W Q g V H l w Z S 5 7 Z H V y Y X R h T W V k a W F f c m V 0 c m l l d m V B c 3 B z c H M s M T k 0 f S Z x d W 9 0 O y w m c X V v d D t T Z W N 0 a W 9 u M S 9 S Z X B v c n R L U E l f T k 9 S V E h f M j A y M D A z X 0 J Q R V I v Q 2 h h b m d l Z C B U e X B l L n t k d X J h d G F N Z W R p Y V 9 1 c G R h d G V D b 2 5 z Z W 5 0 L D E 5 N X 0 m c X V v d D s s J n F 1 b 3 Q 7 U 2 V j d G l v b j E v U m V w b 3 J 0 S 1 B J X 0 5 P U l R I X z I w M j A w M 1 9 C U E V S L 0 N o Y W 5 n Z W Q g V H l w Z S 5 7 Z H V y Y X R h T W V k a W F f d X B k Y X R l U G F 5 b W V u d F J l c 2 9 1 c m N l L D E 5 N n 0 m c X V v d D s s J n F 1 b 3 Q 7 U 2 V j d G l v b j E v U m V w b 3 J 0 S 1 B J X 0 5 P U l R I X z I w M j A w M 1 9 C U E V S L 0 N o Y W 5 n Z W Q g V H l w Z S 5 7 Z H V y Y X R h T W V k a W F f d X B k Y X R l U G V y a W 9 k a W N Q Y X l t Z W 5 0 U m V z b 3 V y Y 2 U s M T k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m V w b 3 J 0 S 1 B J X 0 5 P U l R I X z I w M j A w M 1 9 C U E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I w M D N f Q l B F U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y M D A z X 0 J Q R V I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I C M f 7 N v c I E S i E i E o 9 G 8 r A A A A A A A C A A A A A A A D Z g A A w A A A A B A A A A C e b Q m h G p L 5 d b E j 5 5 1 Y Z s + n A A A A A A S A A A C g A A A A E A A A A M S 6 e t v Q f a z k 1 6 4 c c O H A U P 5 Q A A A A I 0 E k 1 1 w a q N L j X u K Q t M t k u 9 L / m o s H N N 9 t 2 W 5 v u C V I D g A d u M V g h e t Z Y B 8 r V P S / r K G s u B B m M n i f S O 0 y a 8 n j 9 Z v F 8 W d 6 x X U Y H 8 h d Q m N R + u R 9 9 O M U A A A A / H M 2 f t f U H x 1 E D W X K w V u R a X 7 I F c s = < / D a t a M a s h u p > 
</file>

<file path=customXml/itemProps1.xml><?xml version="1.0" encoding="utf-8"?>
<ds:datastoreItem xmlns:ds="http://schemas.openxmlformats.org/officeDocument/2006/customXml" ds:itemID="{5B7E240D-7D05-430C-9376-EE60A071F4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BPER</vt:lpstr>
      <vt:lpstr>CBI Globe</vt:lpstr>
      <vt:lpstr>Mapping</vt:lpstr>
    </vt:vector>
  </TitlesOfParts>
  <Company>GBBPER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U5870</dc:creator>
  <cp:lastModifiedBy>Romano Giovanni Giorgio</cp:lastModifiedBy>
  <cp:lastPrinted>2019-09-13T15:23:40Z</cp:lastPrinted>
  <dcterms:created xsi:type="dcterms:W3CDTF">2019-09-12T15:10:15Z</dcterms:created>
  <dcterms:modified xsi:type="dcterms:W3CDTF">2025-04-24T10:25:26Z</dcterms:modified>
</cp:coreProperties>
</file>