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17447\Documents\KPI psd2\KPI PSD2\III trim 2024\"/>
    </mc:Choice>
  </mc:AlternateContent>
  <xr:revisionPtr revIDLastSave="0" documentId="13_ncr:1_{AEAE305A-C4F2-4411-A2A6-E4488C477FDC}" xr6:coauthVersionLast="47" xr6:coauthVersionMax="47" xr10:uidLastSave="{00000000-0000-0000-0000-000000000000}"/>
  <bookViews>
    <workbookView xWindow="28680" yWindow="-45" windowWidth="29040" windowHeight="16440" xr2:uid="{00000000-000D-0000-FFFF-FFFF00000000}"/>
  </bookViews>
  <sheets>
    <sheet name="BPER" sheetId="1" r:id="rId1"/>
    <sheet name="CBI Globe" sheetId="4" r:id="rId2"/>
    <sheet name="Mapping" sheetId="3" r:id="rId3"/>
  </sheets>
  <definedNames>
    <definedName name="_xlnm._FilterDatabase" localSheetId="0" hidden="1">BPER!#REF!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93" i="1" l="1"/>
  <c r="AB93" i="1"/>
  <c r="AA93" i="1"/>
  <c r="Z93" i="1"/>
  <c r="W93" i="1"/>
  <c r="U93" i="1"/>
  <c r="T93" i="1"/>
  <c r="S93" i="1"/>
  <c r="P93" i="1"/>
  <c r="N93" i="1"/>
  <c r="M93" i="1"/>
  <c r="L93" i="1"/>
  <c r="I93" i="1"/>
  <c r="G93" i="1"/>
  <c r="C93" i="1" s="1"/>
  <c r="D93" i="1" s="1"/>
  <c r="F93" i="1"/>
  <c r="E93" i="1"/>
  <c r="B93" i="1" s="1"/>
  <c r="AD92" i="1"/>
  <c r="AB92" i="1"/>
  <c r="AA92" i="1"/>
  <c r="Z92" i="1"/>
  <c r="W92" i="1"/>
  <c r="U92" i="1"/>
  <c r="T92" i="1"/>
  <c r="S92" i="1"/>
  <c r="P92" i="1"/>
  <c r="N92" i="1"/>
  <c r="M92" i="1"/>
  <c r="L92" i="1"/>
  <c r="B92" i="1" s="1"/>
  <c r="I92" i="1"/>
  <c r="G92" i="1"/>
  <c r="F92" i="1"/>
  <c r="E92" i="1"/>
  <c r="C92" i="1"/>
  <c r="D92" i="1" s="1"/>
  <c r="AD91" i="1"/>
  <c r="AB91" i="1"/>
  <c r="AA91" i="1"/>
  <c r="Z91" i="1"/>
  <c r="W91" i="1"/>
  <c r="U91" i="1"/>
  <c r="T91" i="1"/>
  <c r="S91" i="1"/>
  <c r="P91" i="1"/>
  <c r="N91" i="1"/>
  <c r="M91" i="1"/>
  <c r="L91" i="1"/>
  <c r="I91" i="1"/>
  <c r="G91" i="1"/>
  <c r="C91" i="1" s="1"/>
  <c r="D91" i="1" s="1"/>
  <c r="F91" i="1"/>
  <c r="E91" i="1"/>
  <c r="B91" i="1" s="1"/>
  <c r="AD90" i="1"/>
  <c r="AB90" i="1"/>
  <c r="AA90" i="1"/>
  <c r="Z90" i="1"/>
  <c r="W90" i="1"/>
  <c r="U90" i="1"/>
  <c r="T90" i="1"/>
  <c r="S90" i="1"/>
  <c r="P90" i="1"/>
  <c r="N90" i="1"/>
  <c r="M90" i="1"/>
  <c r="L90" i="1"/>
  <c r="I90" i="1"/>
  <c r="G90" i="1"/>
  <c r="C90" i="1" s="1"/>
  <c r="D90" i="1" s="1"/>
  <c r="F90" i="1"/>
  <c r="E90" i="1"/>
  <c r="B90" i="1"/>
  <c r="AD89" i="1"/>
  <c r="AB89" i="1"/>
  <c r="AA89" i="1"/>
  <c r="Z89" i="1"/>
  <c r="B89" i="1" s="1"/>
  <c r="W89" i="1"/>
  <c r="U89" i="1"/>
  <c r="T89" i="1"/>
  <c r="S89" i="1"/>
  <c r="P89" i="1"/>
  <c r="N89" i="1"/>
  <c r="M89" i="1"/>
  <c r="L89" i="1"/>
  <c r="I89" i="1"/>
  <c r="G89" i="1"/>
  <c r="F89" i="1"/>
  <c r="E89" i="1"/>
  <c r="C89" i="1"/>
  <c r="D89" i="1" s="1"/>
  <c r="AD88" i="1"/>
  <c r="AB88" i="1"/>
  <c r="AA88" i="1"/>
  <c r="Z88" i="1"/>
  <c r="W88" i="1"/>
  <c r="U88" i="1"/>
  <c r="T88" i="1"/>
  <c r="S88" i="1"/>
  <c r="P88" i="1"/>
  <c r="N88" i="1"/>
  <c r="M88" i="1"/>
  <c r="L88" i="1"/>
  <c r="I88" i="1"/>
  <c r="G88" i="1"/>
  <c r="C88" i="1" s="1"/>
  <c r="D88" i="1" s="1"/>
  <c r="F88" i="1"/>
  <c r="E88" i="1"/>
  <c r="B88" i="1" s="1"/>
  <c r="AD87" i="1"/>
  <c r="AB87" i="1"/>
  <c r="AA87" i="1"/>
  <c r="Z87" i="1"/>
  <c r="W87" i="1"/>
  <c r="U87" i="1"/>
  <c r="T87" i="1"/>
  <c r="S87" i="1"/>
  <c r="P87" i="1"/>
  <c r="N87" i="1"/>
  <c r="M87" i="1"/>
  <c r="L87" i="1"/>
  <c r="I87" i="1"/>
  <c r="G87" i="1"/>
  <c r="C87" i="1" s="1"/>
  <c r="D87" i="1" s="1"/>
  <c r="F87" i="1"/>
  <c r="E87" i="1"/>
  <c r="B87" i="1"/>
  <c r="AD86" i="1"/>
  <c r="AB86" i="1"/>
  <c r="AA86" i="1"/>
  <c r="Z86" i="1"/>
  <c r="W86" i="1"/>
  <c r="U86" i="1"/>
  <c r="T86" i="1"/>
  <c r="S86" i="1"/>
  <c r="P86" i="1"/>
  <c r="N86" i="1"/>
  <c r="C86" i="1" s="1"/>
  <c r="D86" i="1" s="1"/>
  <c r="M86" i="1"/>
  <c r="L86" i="1"/>
  <c r="I86" i="1"/>
  <c r="G86" i="1"/>
  <c r="F86" i="1"/>
  <c r="E86" i="1"/>
  <c r="B86" i="1" s="1"/>
  <c r="AD85" i="1"/>
  <c r="AB85" i="1"/>
  <c r="AA85" i="1"/>
  <c r="Z85" i="1"/>
  <c r="W85" i="1"/>
  <c r="U85" i="1"/>
  <c r="T85" i="1"/>
  <c r="S85" i="1"/>
  <c r="P85" i="1"/>
  <c r="N85" i="1"/>
  <c r="M85" i="1"/>
  <c r="L85" i="1"/>
  <c r="B85" i="1" s="1"/>
  <c r="I85" i="1"/>
  <c r="G85" i="1"/>
  <c r="C85" i="1" s="1"/>
  <c r="D85" i="1" s="1"/>
  <c r="F85" i="1"/>
  <c r="E85" i="1"/>
  <c r="AD84" i="1"/>
  <c r="AB84" i="1"/>
  <c r="AA84" i="1"/>
  <c r="Z84" i="1"/>
  <c r="W84" i="1"/>
  <c r="U84" i="1"/>
  <c r="T84" i="1"/>
  <c r="S84" i="1"/>
  <c r="P84" i="1"/>
  <c r="N84" i="1"/>
  <c r="M84" i="1"/>
  <c r="L84" i="1"/>
  <c r="B84" i="1" s="1"/>
  <c r="I84" i="1"/>
  <c r="G84" i="1"/>
  <c r="F84" i="1"/>
  <c r="E84" i="1"/>
  <c r="D84" i="1"/>
  <c r="C84" i="1"/>
  <c r="AD83" i="1"/>
  <c r="AB83" i="1"/>
  <c r="AA83" i="1"/>
  <c r="Z83" i="1"/>
  <c r="W83" i="1"/>
  <c r="U83" i="1"/>
  <c r="T83" i="1"/>
  <c r="S83" i="1"/>
  <c r="P83" i="1"/>
  <c r="N83" i="1"/>
  <c r="M83" i="1"/>
  <c r="L83" i="1"/>
  <c r="I83" i="1"/>
  <c r="G83" i="1"/>
  <c r="F83" i="1"/>
  <c r="E83" i="1"/>
  <c r="B83" i="1" s="1"/>
  <c r="C83" i="1"/>
  <c r="D83" i="1" s="1"/>
  <c r="AD82" i="1"/>
  <c r="AB82" i="1"/>
  <c r="AA82" i="1"/>
  <c r="Z82" i="1"/>
  <c r="W82" i="1"/>
  <c r="U82" i="1"/>
  <c r="T82" i="1"/>
  <c r="S82" i="1"/>
  <c r="P82" i="1"/>
  <c r="N82" i="1"/>
  <c r="M82" i="1"/>
  <c r="L82" i="1"/>
  <c r="B82" i="1" s="1"/>
  <c r="I82" i="1"/>
  <c r="G82" i="1"/>
  <c r="C82" i="1" s="1"/>
  <c r="D82" i="1" s="1"/>
  <c r="F82" i="1"/>
  <c r="E82" i="1"/>
  <c r="AD81" i="1"/>
  <c r="AB81" i="1"/>
  <c r="AA81" i="1"/>
  <c r="Z81" i="1"/>
  <c r="W81" i="1"/>
  <c r="U81" i="1"/>
  <c r="T81" i="1"/>
  <c r="S81" i="1"/>
  <c r="P81" i="1"/>
  <c r="N81" i="1"/>
  <c r="C81" i="1" s="1"/>
  <c r="D81" i="1" s="1"/>
  <c r="M81" i="1"/>
  <c r="L81" i="1"/>
  <c r="I81" i="1"/>
  <c r="G81" i="1"/>
  <c r="F81" i="1"/>
  <c r="E81" i="1"/>
  <c r="B81" i="1" s="1"/>
  <c r="AD80" i="1"/>
  <c r="AB80" i="1"/>
  <c r="AA80" i="1"/>
  <c r="Z80" i="1"/>
  <c r="W80" i="1"/>
  <c r="U80" i="1"/>
  <c r="T80" i="1"/>
  <c r="S80" i="1"/>
  <c r="P80" i="1"/>
  <c r="N80" i="1"/>
  <c r="M80" i="1"/>
  <c r="L80" i="1"/>
  <c r="I80" i="1"/>
  <c r="G80" i="1"/>
  <c r="C80" i="1" s="1"/>
  <c r="D80" i="1" s="1"/>
  <c r="F80" i="1"/>
  <c r="E80" i="1"/>
  <c r="B80" i="1" s="1"/>
  <c r="AD79" i="1"/>
  <c r="AB79" i="1"/>
  <c r="AA79" i="1"/>
  <c r="Z79" i="1"/>
  <c r="W79" i="1"/>
  <c r="U79" i="1"/>
  <c r="C79" i="1" s="1"/>
  <c r="D79" i="1" s="1"/>
  <c r="T79" i="1"/>
  <c r="S79" i="1"/>
  <c r="P79" i="1"/>
  <c r="N79" i="1"/>
  <c r="M79" i="1"/>
  <c r="L79" i="1"/>
  <c r="I79" i="1"/>
  <c r="G79" i="1"/>
  <c r="F79" i="1"/>
  <c r="E79" i="1"/>
  <c r="B79" i="1"/>
  <c r="AD78" i="1"/>
  <c r="AB78" i="1"/>
  <c r="AA78" i="1"/>
  <c r="Z78" i="1"/>
  <c r="W78" i="1"/>
  <c r="U78" i="1"/>
  <c r="T78" i="1"/>
  <c r="S78" i="1"/>
  <c r="P78" i="1"/>
  <c r="N78" i="1"/>
  <c r="M78" i="1"/>
  <c r="L78" i="1"/>
  <c r="I78" i="1"/>
  <c r="G78" i="1"/>
  <c r="F78" i="1"/>
  <c r="E78" i="1"/>
  <c r="C78" i="1"/>
  <c r="D78" i="1" s="1"/>
  <c r="B78" i="1"/>
  <c r="AD77" i="1"/>
  <c r="AB77" i="1"/>
  <c r="AA77" i="1"/>
  <c r="Z77" i="1"/>
  <c r="W77" i="1"/>
  <c r="U77" i="1"/>
  <c r="T77" i="1"/>
  <c r="S77" i="1"/>
  <c r="P77" i="1"/>
  <c r="N77" i="1"/>
  <c r="M77" i="1"/>
  <c r="L77" i="1"/>
  <c r="I77" i="1"/>
  <c r="G77" i="1"/>
  <c r="C77" i="1" s="1"/>
  <c r="D77" i="1" s="1"/>
  <c r="F77" i="1"/>
  <c r="E77" i="1"/>
  <c r="B77" i="1" s="1"/>
  <c r="AD76" i="1"/>
  <c r="AB76" i="1"/>
  <c r="AA76" i="1"/>
  <c r="Z76" i="1"/>
  <c r="W76" i="1"/>
  <c r="U76" i="1"/>
  <c r="T76" i="1"/>
  <c r="S76" i="1"/>
  <c r="P76" i="1"/>
  <c r="N76" i="1"/>
  <c r="C76" i="1" s="1"/>
  <c r="D76" i="1" s="1"/>
  <c r="M76" i="1"/>
  <c r="L76" i="1"/>
  <c r="I76" i="1"/>
  <c r="G76" i="1"/>
  <c r="F76" i="1"/>
  <c r="E76" i="1"/>
  <c r="B76" i="1"/>
  <c r="AD75" i="1"/>
  <c r="AB75" i="1"/>
  <c r="AA75" i="1"/>
  <c r="Z75" i="1"/>
  <c r="W75" i="1"/>
  <c r="U75" i="1"/>
  <c r="T75" i="1"/>
  <c r="S75" i="1"/>
  <c r="P75" i="1"/>
  <c r="N75" i="1"/>
  <c r="M75" i="1"/>
  <c r="L75" i="1"/>
  <c r="I75" i="1"/>
  <c r="G75" i="1"/>
  <c r="C75" i="1" s="1"/>
  <c r="D75" i="1" s="1"/>
  <c r="F75" i="1"/>
  <c r="E75" i="1"/>
  <c r="B75" i="1" s="1"/>
  <c r="AD74" i="1"/>
  <c r="AB74" i="1"/>
  <c r="AA74" i="1"/>
  <c r="Z74" i="1"/>
  <c r="W74" i="1"/>
  <c r="U74" i="1"/>
  <c r="T74" i="1"/>
  <c r="S74" i="1"/>
  <c r="P74" i="1"/>
  <c r="N74" i="1"/>
  <c r="M74" i="1"/>
  <c r="L74" i="1"/>
  <c r="I74" i="1"/>
  <c r="G74" i="1"/>
  <c r="C74" i="1" s="1"/>
  <c r="D74" i="1" s="1"/>
  <c r="F74" i="1"/>
  <c r="E74" i="1"/>
  <c r="B74" i="1"/>
  <c r="AD73" i="1"/>
  <c r="AB73" i="1"/>
  <c r="AA73" i="1"/>
  <c r="Z73" i="1"/>
  <c r="B73" i="1" s="1"/>
  <c r="W73" i="1"/>
  <c r="U73" i="1"/>
  <c r="T73" i="1"/>
  <c r="S73" i="1"/>
  <c r="P73" i="1"/>
  <c r="N73" i="1"/>
  <c r="C73" i="1" s="1"/>
  <c r="D73" i="1" s="1"/>
  <c r="M73" i="1"/>
  <c r="L73" i="1"/>
  <c r="I73" i="1"/>
  <c r="G73" i="1"/>
  <c r="F73" i="1"/>
  <c r="E73" i="1"/>
  <c r="AD72" i="1"/>
  <c r="AB72" i="1"/>
  <c r="AA72" i="1"/>
  <c r="Z72" i="1"/>
  <c r="W72" i="1"/>
  <c r="U72" i="1"/>
  <c r="T72" i="1"/>
  <c r="S72" i="1"/>
  <c r="P72" i="1"/>
  <c r="N72" i="1"/>
  <c r="M72" i="1"/>
  <c r="L72" i="1"/>
  <c r="I72" i="1"/>
  <c r="G72" i="1"/>
  <c r="C72" i="1" s="1"/>
  <c r="D72" i="1" s="1"/>
  <c r="F72" i="1"/>
  <c r="E72" i="1"/>
  <c r="B72" i="1" s="1"/>
  <c r="AD71" i="1"/>
  <c r="AB71" i="1"/>
  <c r="AA71" i="1"/>
  <c r="Z71" i="1"/>
  <c r="B71" i="1" s="1"/>
  <c r="W71" i="1"/>
  <c r="U71" i="1"/>
  <c r="T71" i="1"/>
  <c r="S71" i="1"/>
  <c r="P71" i="1"/>
  <c r="N71" i="1"/>
  <c r="M71" i="1"/>
  <c r="L71" i="1"/>
  <c r="I71" i="1"/>
  <c r="G71" i="1"/>
  <c r="C71" i="1" s="1"/>
  <c r="D71" i="1" s="1"/>
  <c r="F71" i="1"/>
  <c r="E71" i="1"/>
  <c r="AD70" i="1"/>
  <c r="AB70" i="1"/>
  <c r="AA70" i="1"/>
  <c r="Z70" i="1"/>
  <c r="W70" i="1"/>
  <c r="U70" i="1"/>
  <c r="T70" i="1"/>
  <c r="S70" i="1"/>
  <c r="P70" i="1"/>
  <c r="N70" i="1"/>
  <c r="C70" i="1" s="1"/>
  <c r="D70" i="1" s="1"/>
  <c r="M70" i="1"/>
  <c r="L70" i="1"/>
  <c r="I70" i="1"/>
  <c r="G70" i="1"/>
  <c r="F70" i="1"/>
  <c r="E70" i="1"/>
  <c r="B70" i="1" s="1"/>
  <c r="AD69" i="1"/>
  <c r="AB69" i="1"/>
  <c r="AA69" i="1"/>
  <c r="Z69" i="1"/>
  <c r="W69" i="1"/>
  <c r="U69" i="1"/>
  <c r="T69" i="1"/>
  <c r="S69" i="1"/>
  <c r="P69" i="1"/>
  <c r="N69" i="1"/>
  <c r="M69" i="1"/>
  <c r="L69" i="1"/>
  <c r="B69" i="1" s="1"/>
  <c r="I69" i="1"/>
  <c r="G69" i="1"/>
  <c r="C69" i="1" s="1"/>
  <c r="D69" i="1" s="1"/>
  <c r="F69" i="1"/>
  <c r="E69" i="1"/>
  <c r="AD68" i="1"/>
  <c r="AB68" i="1"/>
  <c r="AA68" i="1"/>
  <c r="Z68" i="1"/>
  <c r="W68" i="1"/>
  <c r="U68" i="1"/>
  <c r="T68" i="1"/>
  <c r="S68" i="1"/>
  <c r="P68" i="1"/>
  <c r="N68" i="1"/>
  <c r="C68" i="1" s="1"/>
  <c r="D68" i="1" s="1"/>
  <c r="M68" i="1"/>
  <c r="L68" i="1"/>
  <c r="B68" i="1" s="1"/>
  <c r="I68" i="1"/>
  <c r="G68" i="1"/>
  <c r="F68" i="1"/>
  <c r="E68" i="1"/>
  <c r="AD67" i="1"/>
  <c r="AB67" i="1"/>
  <c r="AA67" i="1"/>
  <c r="Z67" i="1"/>
  <c r="W67" i="1"/>
  <c r="U67" i="1"/>
  <c r="T67" i="1"/>
  <c r="S67" i="1"/>
  <c r="P67" i="1"/>
  <c r="N67" i="1"/>
  <c r="M67" i="1"/>
  <c r="L67" i="1"/>
  <c r="I67" i="1"/>
  <c r="G67" i="1"/>
  <c r="F67" i="1"/>
  <c r="E67" i="1"/>
  <c r="B67" i="1" s="1"/>
  <c r="C67" i="1"/>
  <c r="D67" i="1" s="1"/>
  <c r="AD66" i="1"/>
  <c r="AB66" i="1"/>
  <c r="AA66" i="1"/>
  <c r="Z66" i="1"/>
  <c r="W66" i="1"/>
  <c r="U66" i="1"/>
  <c r="T66" i="1"/>
  <c r="S66" i="1"/>
  <c r="P66" i="1"/>
  <c r="N66" i="1"/>
  <c r="M66" i="1"/>
  <c r="L66" i="1"/>
  <c r="B66" i="1" s="1"/>
  <c r="I66" i="1"/>
  <c r="G66" i="1"/>
  <c r="C66" i="1" s="1"/>
  <c r="D66" i="1" s="1"/>
  <c r="F66" i="1"/>
  <c r="E66" i="1"/>
  <c r="AD65" i="1"/>
  <c r="AB65" i="1"/>
  <c r="AA65" i="1"/>
  <c r="Z65" i="1"/>
  <c r="W65" i="1"/>
  <c r="U65" i="1"/>
  <c r="T65" i="1"/>
  <c r="S65" i="1"/>
  <c r="P65" i="1"/>
  <c r="N65" i="1"/>
  <c r="M65" i="1"/>
  <c r="L65" i="1"/>
  <c r="B65" i="1" s="1"/>
  <c r="I65" i="1"/>
  <c r="G65" i="1"/>
  <c r="F65" i="1"/>
  <c r="E65" i="1"/>
  <c r="C65" i="1"/>
  <c r="D65" i="1" s="1"/>
  <c r="AD64" i="1"/>
  <c r="AB64" i="1"/>
  <c r="AA64" i="1"/>
  <c r="Z64" i="1"/>
  <c r="W64" i="1"/>
  <c r="U64" i="1"/>
  <c r="T64" i="1"/>
  <c r="S64" i="1"/>
  <c r="P64" i="1"/>
  <c r="N64" i="1"/>
  <c r="M64" i="1"/>
  <c r="L64" i="1"/>
  <c r="I64" i="1"/>
  <c r="G64" i="1"/>
  <c r="C64" i="1" s="1"/>
  <c r="D64" i="1" s="1"/>
  <c r="F64" i="1"/>
  <c r="E64" i="1"/>
  <c r="B64" i="1" s="1"/>
  <c r="AD63" i="1"/>
  <c r="AB63" i="1"/>
  <c r="AA63" i="1"/>
  <c r="Z63" i="1"/>
  <c r="W63" i="1"/>
  <c r="U63" i="1"/>
  <c r="C63" i="1" s="1"/>
  <c r="D63" i="1" s="1"/>
  <c r="T63" i="1"/>
  <c r="S63" i="1"/>
  <c r="P63" i="1"/>
  <c r="N63" i="1"/>
  <c r="M63" i="1"/>
  <c r="L63" i="1"/>
  <c r="B63" i="1" s="1"/>
  <c r="I63" i="1"/>
  <c r="G63" i="1"/>
  <c r="F63" i="1"/>
  <c r="E63" i="1"/>
  <c r="AD62" i="1"/>
  <c r="AB62" i="1"/>
  <c r="AA62" i="1"/>
  <c r="Z62" i="1"/>
  <c r="W62" i="1"/>
  <c r="U62" i="1"/>
  <c r="T62" i="1"/>
  <c r="S62" i="1"/>
  <c r="P62" i="1"/>
  <c r="N62" i="1"/>
  <c r="M62" i="1"/>
  <c r="L62" i="1"/>
  <c r="I62" i="1"/>
  <c r="G62" i="1"/>
  <c r="F62" i="1"/>
  <c r="E62" i="1"/>
  <c r="C62" i="1"/>
  <c r="D62" i="1" s="1"/>
  <c r="B62" i="1"/>
  <c r="AD61" i="1"/>
  <c r="AB61" i="1"/>
  <c r="AA61" i="1"/>
  <c r="Z61" i="1"/>
  <c r="W61" i="1"/>
  <c r="U61" i="1"/>
  <c r="T61" i="1"/>
  <c r="S61" i="1"/>
  <c r="P61" i="1"/>
  <c r="N61" i="1"/>
  <c r="M61" i="1"/>
  <c r="L61" i="1"/>
  <c r="I61" i="1"/>
  <c r="G61" i="1"/>
  <c r="C61" i="1" s="1"/>
  <c r="D61" i="1" s="1"/>
  <c r="F61" i="1"/>
  <c r="E61" i="1"/>
  <c r="B61" i="1" s="1"/>
  <c r="AD60" i="1"/>
  <c r="AB60" i="1"/>
  <c r="AA60" i="1"/>
  <c r="Z60" i="1"/>
  <c r="W60" i="1"/>
  <c r="U60" i="1"/>
  <c r="T60" i="1"/>
  <c r="S60" i="1"/>
  <c r="P60" i="1"/>
  <c r="N60" i="1"/>
  <c r="C60" i="1" s="1"/>
  <c r="D60" i="1" s="1"/>
  <c r="M60" i="1"/>
  <c r="L60" i="1"/>
  <c r="I60" i="1"/>
  <c r="G60" i="1"/>
  <c r="F60" i="1"/>
  <c r="E60" i="1"/>
  <c r="B60" i="1"/>
  <c r="AD59" i="1"/>
  <c r="AB59" i="1"/>
  <c r="AA59" i="1"/>
  <c r="Z59" i="1"/>
  <c r="W59" i="1"/>
  <c r="U59" i="1"/>
  <c r="T59" i="1"/>
  <c r="S59" i="1"/>
  <c r="P59" i="1"/>
  <c r="N59" i="1"/>
  <c r="M59" i="1"/>
  <c r="L59" i="1"/>
  <c r="I59" i="1"/>
  <c r="G59" i="1"/>
  <c r="C59" i="1" s="1"/>
  <c r="D59" i="1" s="1"/>
  <c r="F59" i="1"/>
  <c r="E59" i="1"/>
  <c r="B59" i="1" s="1"/>
  <c r="AD58" i="1"/>
  <c r="AB58" i="1"/>
  <c r="AA58" i="1"/>
  <c r="Z58" i="1"/>
  <c r="W58" i="1"/>
  <c r="U58" i="1"/>
  <c r="T58" i="1"/>
  <c r="S58" i="1"/>
  <c r="P58" i="1"/>
  <c r="N58" i="1"/>
  <c r="M58" i="1"/>
  <c r="L58" i="1"/>
  <c r="I58" i="1"/>
  <c r="G58" i="1"/>
  <c r="C58" i="1" s="1"/>
  <c r="D58" i="1" s="1"/>
  <c r="F58" i="1"/>
  <c r="E58" i="1"/>
  <c r="B58" i="1"/>
  <c r="AD57" i="1"/>
  <c r="AB57" i="1"/>
  <c r="AA57" i="1"/>
  <c r="Z57" i="1"/>
  <c r="B57" i="1" s="1"/>
  <c r="W57" i="1"/>
  <c r="U57" i="1"/>
  <c r="T57" i="1"/>
  <c r="S57" i="1"/>
  <c r="P57" i="1"/>
  <c r="N57" i="1"/>
  <c r="C57" i="1" s="1"/>
  <c r="D57" i="1" s="1"/>
  <c r="M57" i="1"/>
  <c r="L57" i="1"/>
  <c r="I57" i="1"/>
  <c r="G57" i="1"/>
  <c r="F57" i="1"/>
  <c r="E57" i="1"/>
  <c r="AD56" i="1"/>
  <c r="AB56" i="1"/>
  <c r="AA56" i="1"/>
  <c r="Z56" i="1"/>
  <c r="W56" i="1"/>
  <c r="U56" i="1"/>
  <c r="T56" i="1"/>
  <c r="S56" i="1"/>
  <c r="P56" i="1"/>
  <c r="N56" i="1"/>
  <c r="M56" i="1"/>
  <c r="L56" i="1"/>
  <c r="I56" i="1"/>
  <c r="G56" i="1"/>
  <c r="C56" i="1" s="1"/>
  <c r="D56" i="1" s="1"/>
  <c r="F56" i="1"/>
  <c r="E56" i="1"/>
  <c r="B56" i="1" s="1"/>
  <c r="AD55" i="1"/>
  <c r="AB55" i="1"/>
  <c r="AA55" i="1"/>
  <c r="Z55" i="1"/>
  <c r="B55" i="1" s="1"/>
  <c r="W55" i="1"/>
  <c r="U55" i="1"/>
  <c r="T55" i="1"/>
  <c r="S55" i="1"/>
  <c r="P55" i="1"/>
  <c r="N55" i="1"/>
  <c r="M55" i="1"/>
  <c r="L55" i="1"/>
  <c r="I55" i="1"/>
  <c r="G55" i="1"/>
  <c r="C55" i="1" s="1"/>
  <c r="D55" i="1" s="1"/>
  <c r="F55" i="1"/>
  <c r="E55" i="1"/>
  <c r="AD54" i="1"/>
  <c r="AB54" i="1"/>
  <c r="AA54" i="1"/>
  <c r="Z54" i="1"/>
  <c r="W54" i="1"/>
  <c r="U54" i="1"/>
  <c r="T54" i="1"/>
  <c r="S54" i="1"/>
  <c r="P54" i="1"/>
  <c r="N54" i="1"/>
  <c r="C54" i="1" s="1"/>
  <c r="D54" i="1" s="1"/>
  <c r="M54" i="1"/>
  <c r="L54" i="1"/>
  <c r="I54" i="1"/>
  <c r="G54" i="1"/>
  <c r="F54" i="1"/>
  <c r="E54" i="1"/>
  <c r="B54" i="1" s="1"/>
  <c r="AD53" i="1"/>
  <c r="AB53" i="1"/>
  <c r="AA53" i="1"/>
  <c r="Z53" i="1"/>
  <c r="W53" i="1"/>
  <c r="U53" i="1"/>
  <c r="T53" i="1"/>
  <c r="S53" i="1"/>
  <c r="P53" i="1"/>
  <c r="N53" i="1"/>
  <c r="M53" i="1"/>
  <c r="L53" i="1"/>
  <c r="B53" i="1" s="1"/>
  <c r="I53" i="1"/>
  <c r="G53" i="1"/>
  <c r="C53" i="1" s="1"/>
  <c r="D53" i="1" s="1"/>
  <c r="F53" i="1"/>
  <c r="E53" i="1"/>
  <c r="AD52" i="1"/>
  <c r="AB52" i="1"/>
  <c r="AA52" i="1"/>
  <c r="Z52" i="1"/>
  <c r="W52" i="1"/>
  <c r="U52" i="1"/>
  <c r="T52" i="1"/>
  <c r="S52" i="1"/>
  <c r="P52" i="1"/>
  <c r="N52" i="1"/>
  <c r="C52" i="1" s="1"/>
  <c r="D52" i="1" s="1"/>
  <c r="M52" i="1"/>
  <c r="L52" i="1"/>
  <c r="I52" i="1"/>
  <c r="G52" i="1"/>
  <c r="F52" i="1"/>
  <c r="E52" i="1"/>
  <c r="B52" i="1" s="1"/>
  <c r="AD51" i="1"/>
  <c r="AB51" i="1"/>
  <c r="AA51" i="1"/>
  <c r="Z51" i="1"/>
  <c r="W51" i="1"/>
  <c r="U51" i="1"/>
  <c r="T51" i="1"/>
  <c r="S51" i="1"/>
  <c r="P51" i="1"/>
  <c r="N51" i="1"/>
  <c r="M51" i="1"/>
  <c r="L51" i="1"/>
  <c r="I51" i="1"/>
  <c r="G51" i="1"/>
  <c r="F51" i="1"/>
  <c r="E51" i="1"/>
  <c r="B51" i="1" s="1"/>
  <c r="C51" i="1"/>
  <c r="D51" i="1" s="1"/>
  <c r="AD50" i="1"/>
  <c r="AB50" i="1"/>
  <c r="AA50" i="1"/>
  <c r="Z50" i="1"/>
  <c r="W50" i="1"/>
  <c r="U50" i="1"/>
  <c r="T50" i="1"/>
  <c r="S50" i="1"/>
  <c r="P50" i="1"/>
  <c r="N50" i="1"/>
  <c r="M50" i="1"/>
  <c r="L50" i="1"/>
  <c r="I50" i="1"/>
  <c r="G50" i="1"/>
  <c r="C50" i="1" s="1"/>
  <c r="D50" i="1" s="1"/>
  <c r="F50" i="1"/>
  <c r="E50" i="1"/>
  <c r="B50" i="1"/>
  <c r="AD49" i="1"/>
  <c r="AB49" i="1"/>
  <c r="AA49" i="1"/>
  <c r="Z49" i="1"/>
  <c r="W49" i="1"/>
  <c r="U49" i="1"/>
  <c r="T49" i="1"/>
  <c r="S49" i="1"/>
  <c r="P49" i="1"/>
  <c r="N49" i="1"/>
  <c r="M49" i="1"/>
  <c r="L49" i="1"/>
  <c r="I49" i="1"/>
  <c r="G49" i="1"/>
  <c r="F49" i="1"/>
  <c r="E49" i="1"/>
  <c r="B49" i="1" s="1"/>
  <c r="C49" i="1"/>
  <c r="D49" i="1" s="1"/>
  <c r="AD48" i="1"/>
  <c r="AB48" i="1"/>
  <c r="AA48" i="1"/>
  <c r="Z48" i="1"/>
  <c r="W48" i="1"/>
  <c r="U48" i="1"/>
  <c r="T48" i="1"/>
  <c r="S48" i="1"/>
  <c r="P48" i="1"/>
  <c r="N48" i="1"/>
  <c r="M48" i="1"/>
  <c r="L48" i="1"/>
  <c r="I48" i="1"/>
  <c r="G48" i="1"/>
  <c r="C48" i="1" s="1"/>
  <c r="D48" i="1" s="1"/>
  <c r="F48" i="1"/>
  <c r="E48" i="1"/>
  <c r="B48" i="1" s="1"/>
  <c r="AD47" i="1"/>
  <c r="AB47" i="1"/>
  <c r="AA47" i="1"/>
  <c r="Z47" i="1"/>
  <c r="W47" i="1"/>
  <c r="U47" i="1"/>
  <c r="C47" i="1" s="1"/>
  <c r="D47" i="1" s="1"/>
  <c r="T47" i="1"/>
  <c r="S47" i="1"/>
  <c r="P47" i="1"/>
  <c r="N47" i="1"/>
  <c r="M47" i="1"/>
  <c r="L47" i="1"/>
  <c r="B47" i="1" s="1"/>
  <c r="I47" i="1"/>
  <c r="G47" i="1"/>
  <c r="F47" i="1"/>
  <c r="E47" i="1"/>
  <c r="AD46" i="1"/>
  <c r="AB46" i="1"/>
  <c r="AA46" i="1"/>
  <c r="Z46" i="1"/>
  <c r="W46" i="1"/>
  <c r="U46" i="1"/>
  <c r="T46" i="1"/>
  <c r="S46" i="1"/>
  <c r="P46" i="1"/>
  <c r="N46" i="1"/>
  <c r="M46" i="1"/>
  <c r="L46" i="1"/>
  <c r="I46" i="1"/>
  <c r="G46" i="1"/>
  <c r="F46" i="1"/>
  <c r="E46" i="1"/>
  <c r="C46" i="1"/>
  <c r="D46" i="1" s="1"/>
  <c r="B46" i="1"/>
  <c r="AD45" i="1"/>
  <c r="AB45" i="1"/>
  <c r="AA45" i="1"/>
  <c r="Z45" i="1"/>
  <c r="W45" i="1"/>
  <c r="U45" i="1"/>
  <c r="T45" i="1"/>
  <c r="S45" i="1"/>
  <c r="P45" i="1"/>
  <c r="N45" i="1"/>
  <c r="M45" i="1"/>
  <c r="L45" i="1"/>
  <c r="I45" i="1"/>
  <c r="G45" i="1"/>
  <c r="C45" i="1" s="1"/>
  <c r="D45" i="1" s="1"/>
  <c r="F45" i="1"/>
  <c r="E45" i="1"/>
  <c r="B45" i="1" s="1"/>
  <c r="AD44" i="1"/>
  <c r="AB44" i="1"/>
  <c r="AA44" i="1"/>
  <c r="Z44" i="1"/>
  <c r="W44" i="1"/>
  <c r="U44" i="1"/>
  <c r="T44" i="1"/>
  <c r="S44" i="1"/>
  <c r="P44" i="1"/>
  <c r="N44" i="1"/>
  <c r="M44" i="1"/>
  <c r="L44" i="1"/>
  <c r="I44" i="1"/>
  <c r="G44" i="1"/>
  <c r="F44" i="1"/>
  <c r="E44" i="1"/>
  <c r="C44" i="1"/>
  <c r="D44" i="1" s="1"/>
  <c r="B44" i="1"/>
  <c r="AD43" i="1"/>
  <c r="AB43" i="1"/>
  <c r="AA43" i="1"/>
  <c r="Z43" i="1"/>
  <c r="W43" i="1"/>
  <c r="U43" i="1"/>
  <c r="T43" i="1"/>
  <c r="S43" i="1"/>
  <c r="P43" i="1"/>
  <c r="N43" i="1"/>
  <c r="M43" i="1"/>
  <c r="L43" i="1"/>
  <c r="I43" i="1"/>
  <c r="G43" i="1"/>
  <c r="C43" i="1" s="1"/>
  <c r="D43" i="1" s="1"/>
  <c r="F43" i="1"/>
  <c r="E43" i="1"/>
  <c r="B43" i="1" s="1"/>
  <c r="AD42" i="1"/>
  <c r="AB42" i="1"/>
  <c r="AA42" i="1"/>
  <c r="Z42" i="1"/>
  <c r="W42" i="1"/>
  <c r="U42" i="1"/>
  <c r="T42" i="1"/>
  <c r="S42" i="1"/>
  <c r="P42" i="1"/>
  <c r="N42" i="1"/>
  <c r="M42" i="1"/>
  <c r="L42" i="1"/>
  <c r="I42" i="1"/>
  <c r="G42" i="1"/>
  <c r="C42" i="1" s="1"/>
  <c r="D42" i="1" s="1"/>
  <c r="F42" i="1"/>
  <c r="E42" i="1"/>
  <c r="B42" i="1"/>
  <c r="AD41" i="1"/>
  <c r="AB41" i="1"/>
  <c r="AA41" i="1"/>
  <c r="Z41" i="1"/>
  <c r="B41" i="1" s="1"/>
  <c r="W41" i="1"/>
  <c r="U41" i="1"/>
  <c r="T41" i="1"/>
  <c r="S41" i="1"/>
  <c r="P41" i="1"/>
  <c r="N41" i="1"/>
  <c r="C41" i="1" s="1"/>
  <c r="D41" i="1" s="1"/>
  <c r="M41" i="1"/>
  <c r="L41" i="1"/>
  <c r="I41" i="1"/>
  <c r="G41" i="1"/>
  <c r="F41" i="1"/>
  <c r="E41" i="1"/>
  <c r="AD40" i="1"/>
  <c r="AB40" i="1"/>
  <c r="AA40" i="1"/>
  <c r="Z40" i="1"/>
  <c r="W40" i="1"/>
  <c r="U40" i="1"/>
  <c r="T40" i="1"/>
  <c r="S40" i="1"/>
  <c r="P40" i="1"/>
  <c r="N40" i="1"/>
  <c r="M40" i="1"/>
  <c r="L40" i="1"/>
  <c r="I40" i="1"/>
  <c r="G40" i="1"/>
  <c r="C40" i="1" s="1"/>
  <c r="D40" i="1" s="1"/>
  <c r="F40" i="1"/>
  <c r="E40" i="1"/>
  <c r="B40" i="1" s="1"/>
  <c r="AD39" i="1"/>
  <c r="AB39" i="1"/>
  <c r="AA39" i="1"/>
  <c r="Z39" i="1"/>
  <c r="B39" i="1" s="1"/>
  <c r="W39" i="1"/>
  <c r="U39" i="1"/>
  <c r="T39" i="1"/>
  <c r="S39" i="1"/>
  <c r="P39" i="1"/>
  <c r="N39" i="1"/>
  <c r="M39" i="1"/>
  <c r="L39" i="1"/>
  <c r="I39" i="1"/>
  <c r="G39" i="1"/>
  <c r="C39" i="1" s="1"/>
  <c r="D39" i="1" s="1"/>
  <c r="F39" i="1"/>
  <c r="E39" i="1"/>
  <c r="AD38" i="1"/>
  <c r="AB38" i="1"/>
  <c r="AA38" i="1"/>
  <c r="Z38" i="1"/>
  <c r="W38" i="1"/>
  <c r="U38" i="1"/>
  <c r="T38" i="1"/>
  <c r="S38" i="1"/>
  <c r="P38" i="1"/>
  <c r="N38" i="1"/>
  <c r="C38" i="1" s="1"/>
  <c r="D38" i="1" s="1"/>
  <c r="M38" i="1"/>
  <c r="L38" i="1"/>
  <c r="I38" i="1"/>
  <c r="G38" i="1"/>
  <c r="F38" i="1"/>
  <c r="E38" i="1"/>
  <c r="B38" i="1" s="1"/>
  <c r="AD37" i="1"/>
  <c r="AB37" i="1"/>
  <c r="AA37" i="1"/>
  <c r="Z37" i="1"/>
  <c r="W37" i="1"/>
  <c r="U37" i="1"/>
  <c r="T37" i="1"/>
  <c r="S37" i="1"/>
  <c r="P37" i="1"/>
  <c r="N37" i="1"/>
  <c r="M37" i="1"/>
  <c r="L37" i="1"/>
  <c r="B37" i="1" s="1"/>
  <c r="I37" i="1"/>
  <c r="G37" i="1"/>
  <c r="C37" i="1" s="1"/>
  <c r="D37" i="1" s="1"/>
  <c r="F37" i="1"/>
  <c r="E37" i="1"/>
  <c r="AD36" i="1"/>
  <c r="AB36" i="1"/>
  <c r="AA36" i="1"/>
  <c r="Z36" i="1"/>
  <c r="W36" i="1"/>
  <c r="U36" i="1"/>
  <c r="T36" i="1"/>
  <c r="S36" i="1"/>
  <c r="P36" i="1"/>
  <c r="N36" i="1"/>
  <c r="C36" i="1" s="1"/>
  <c r="D36" i="1" s="1"/>
  <c r="M36" i="1"/>
  <c r="L36" i="1"/>
  <c r="I36" i="1"/>
  <c r="G36" i="1"/>
  <c r="F36" i="1"/>
  <c r="E36" i="1"/>
  <c r="B36" i="1" s="1"/>
  <c r="AD35" i="1"/>
  <c r="AB35" i="1"/>
  <c r="AA35" i="1"/>
  <c r="Z35" i="1"/>
  <c r="W35" i="1"/>
  <c r="U35" i="1"/>
  <c r="T35" i="1"/>
  <c r="S35" i="1"/>
  <c r="P35" i="1"/>
  <c r="N35" i="1"/>
  <c r="M35" i="1"/>
  <c r="L35" i="1"/>
  <c r="I35" i="1"/>
  <c r="G35" i="1"/>
  <c r="F35" i="1"/>
  <c r="E35" i="1"/>
  <c r="B35" i="1" s="1"/>
  <c r="C35" i="1"/>
  <c r="D35" i="1" s="1"/>
  <c r="AD34" i="1"/>
  <c r="AB34" i="1"/>
  <c r="AA34" i="1"/>
  <c r="Z34" i="1"/>
  <c r="W34" i="1"/>
  <c r="U34" i="1"/>
  <c r="T34" i="1"/>
  <c r="S34" i="1"/>
  <c r="P34" i="1"/>
  <c r="N34" i="1"/>
  <c r="M34" i="1"/>
  <c r="L34" i="1"/>
  <c r="I34" i="1"/>
  <c r="G34" i="1"/>
  <c r="C34" i="1" s="1"/>
  <c r="D34" i="1" s="1"/>
  <c r="F34" i="1"/>
  <c r="E34" i="1"/>
  <c r="B34" i="1"/>
  <c r="AD33" i="1"/>
  <c r="AB33" i="1"/>
  <c r="AA33" i="1"/>
  <c r="Z33" i="1"/>
  <c r="W33" i="1"/>
  <c r="U33" i="1"/>
  <c r="T33" i="1"/>
  <c r="S33" i="1"/>
  <c r="P33" i="1"/>
  <c r="N33" i="1"/>
  <c r="M33" i="1"/>
  <c r="L33" i="1"/>
  <c r="I33" i="1"/>
  <c r="G33" i="1"/>
  <c r="F33" i="1"/>
  <c r="E33" i="1"/>
  <c r="B33" i="1" s="1"/>
  <c r="C33" i="1"/>
  <c r="D33" i="1" s="1"/>
  <c r="AD32" i="1"/>
  <c r="AB32" i="1"/>
  <c r="AA32" i="1"/>
  <c r="Z32" i="1"/>
  <c r="W32" i="1"/>
  <c r="U32" i="1"/>
  <c r="T32" i="1"/>
  <c r="S32" i="1"/>
  <c r="P32" i="1"/>
  <c r="N32" i="1"/>
  <c r="M32" i="1"/>
  <c r="L32" i="1"/>
  <c r="I32" i="1"/>
  <c r="G32" i="1"/>
  <c r="C32" i="1" s="1"/>
  <c r="D32" i="1" s="1"/>
  <c r="F32" i="1"/>
  <c r="E32" i="1"/>
  <c r="B32" i="1" s="1"/>
  <c r="AD31" i="1"/>
  <c r="AB31" i="1"/>
  <c r="AA31" i="1"/>
  <c r="Z31" i="1"/>
  <c r="W31" i="1"/>
  <c r="U31" i="1"/>
  <c r="T31" i="1"/>
  <c r="S31" i="1"/>
  <c r="P31" i="1"/>
  <c r="N31" i="1"/>
  <c r="C31" i="1" s="1"/>
  <c r="D31" i="1" s="1"/>
  <c r="M31" i="1"/>
  <c r="L31" i="1"/>
  <c r="B31" i="1" s="1"/>
  <c r="I31" i="1"/>
  <c r="G31" i="1"/>
  <c r="F31" i="1"/>
  <c r="E31" i="1"/>
  <c r="AD30" i="1"/>
  <c r="AB30" i="1"/>
  <c r="AA30" i="1"/>
  <c r="Z30" i="1"/>
  <c r="W30" i="1"/>
  <c r="U30" i="1"/>
  <c r="T30" i="1"/>
  <c r="S30" i="1"/>
  <c r="P30" i="1"/>
  <c r="N30" i="1"/>
  <c r="M30" i="1"/>
  <c r="L30" i="1"/>
  <c r="I30" i="1"/>
  <c r="G30" i="1"/>
  <c r="F30" i="1"/>
  <c r="E30" i="1"/>
  <c r="C30" i="1"/>
  <c r="D30" i="1" s="1"/>
  <c r="B30" i="1"/>
  <c r="AD29" i="1"/>
  <c r="AB29" i="1"/>
  <c r="AA29" i="1"/>
  <c r="Z29" i="1"/>
  <c r="W29" i="1"/>
  <c r="U29" i="1"/>
  <c r="T29" i="1"/>
  <c r="S29" i="1"/>
  <c r="P29" i="1"/>
  <c r="N29" i="1"/>
  <c r="M29" i="1"/>
  <c r="L29" i="1"/>
  <c r="I29" i="1"/>
  <c r="G29" i="1"/>
  <c r="C29" i="1" s="1"/>
  <c r="D29" i="1" s="1"/>
  <c r="F29" i="1"/>
  <c r="E29" i="1"/>
  <c r="B29" i="1" s="1"/>
  <c r="AD28" i="1"/>
  <c r="AB28" i="1"/>
  <c r="AA28" i="1"/>
  <c r="Z28" i="1"/>
  <c r="W28" i="1"/>
  <c r="U28" i="1"/>
  <c r="T28" i="1"/>
  <c r="S28" i="1"/>
  <c r="P28" i="1"/>
  <c r="N28" i="1"/>
  <c r="M28" i="1"/>
  <c r="L28" i="1"/>
  <c r="I28" i="1"/>
  <c r="G28" i="1"/>
  <c r="F28" i="1"/>
  <c r="E28" i="1"/>
  <c r="C28" i="1"/>
  <c r="D28" i="1" s="1"/>
  <c r="B28" i="1"/>
  <c r="AD27" i="1"/>
  <c r="AB27" i="1"/>
  <c r="AA27" i="1"/>
  <c r="Z27" i="1"/>
  <c r="W27" i="1"/>
  <c r="U27" i="1"/>
  <c r="T27" i="1"/>
  <c r="S27" i="1"/>
  <c r="P27" i="1"/>
  <c r="N27" i="1"/>
  <c r="M27" i="1"/>
  <c r="L27" i="1"/>
  <c r="I27" i="1"/>
  <c r="G27" i="1"/>
  <c r="C27" i="1" s="1"/>
  <c r="D27" i="1" s="1"/>
  <c r="F27" i="1"/>
  <c r="E27" i="1"/>
  <c r="B27" i="1" s="1"/>
  <c r="AD26" i="1"/>
  <c r="AB26" i="1"/>
  <c r="AA26" i="1"/>
  <c r="Z26" i="1"/>
  <c r="W26" i="1"/>
  <c r="U26" i="1"/>
  <c r="T26" i="1"/>
  <c r="S26" i="1"/>
  <c r="P26" i="1"/>
  <c r="N26" i="1"/>
  <c r="M26" i="1"/>
  <c r="L26" i="1"/>
  <c r="B26" i="1" s="1"/>
  <c r="I26" i="1"/>
  <c r="G26" i="1"/>
  <c r="C26" i="1" s="1"/>
  <c r="D26" i="1" s="1"/>
  <c r="F26" i="1"/>
  <c r="E26" i="1"/>
  <c r="AD25" i="1"/>
  <c r="AB25" i="1"/>
  <c r="AA25" i="1"/>
  <c r="Z25" i="1"/>
  <c r="B25" i="1" s="1"/>
  <c r="W25" i="1"/>
  <c r="U25" i="1"/>
  <c r="T25" i="1"/>
  <c r="S25" i="1"/>
  <c r="P25" i="1"/>
  <c r="N25" i="1"/>
  <c r="C25" i="1" s="1"/>
  <c r="D25" i="1" s="1"/>
  <c r="M25" i="1"/>
  <c r="L25" i="1"/>
  <c r="I25" i="1"/>
  <c r="G25" i="1"/>
  <c r="F25" i="1"/>
  <c r="E25" i="1"/>
  <c r="AD24" i="1"/>
  <c r="AB24" i="1"/>
  <c r="AA24" i="1"/>
  <c r="Z24" i="1"/>
  <c r="W24" i="1"/>
  <c r="U24" i="1"/>
  <c r="T24" i="1"/>
  <c r="S24" i="1"/>
  <c r="P24" i="1"/>
  <c r="N24" i="1"/>
  <c r="M24" i="1"/>
  <c r="L24" i="1"/>
  <c r="I24" i="1"/>
  <c r="G24" i="1"/>
  <c r="C24" i="1" s="1"/>
  <c r="D24" i="1" s="1"/>
  <c r="F24" i="1"/>
  <c r="E24" i="1"/>
  <c r="B24" i="1" s="1"/>
  <c r="AD23" i="1"/>
  <c r="AB23" i="1"/>
  <c r="AA23" i="1"/>
  <c r="Z23" i="1"/>
  <c r="B23" i="1" s="1"/>
  <c r="W23" i="1"/>
  <c r="U23" i="1"/>
  <c r="T23" i="1"/>
  <c r="S23" i="1"/>
  <c r="P23" i="1"/>
  <c r="N23" i="1"/>
  <c r="M23" i="1"/>
  <c r="L23" i="1"/>
  <c r="I23" i="1"/>
  <c r="G23" i="1"/>
  <c r="C23" i="1" s="1"/>
  <c r="D23" i="1" s="1"/>
  <c r="F23" i="1"/>
  <c r="E23" i="1"/>
  <c r="AD22" i="1"/>
  <c r="AB22" i="1"/>
  <c r="AA22" i="1"/>
  <c r="Z22" i="1"/>
  <c r="W22" i="1"/>
  <c r="U22" i="1"/>
  <c r="T22" i="1"/>
  <c r="S22" i="1"/>
  <c r="P22" i="1"/>
  <c r="N22" i="1"/>
  <c r="C22" i="1" s="1"/>
  <c r="D22" i="1" s="1"/>
  <c r="M22" i="1"/>
  <c r="L22" i="1"/>
  <c r="I22" i="1"/>
  <c r="G22" i="1"/>
  <c r="F22" i="1"/>
  <c r="E22" i="1"/>
  <c r="B22" i="1" s="1"/>
  <c r="AD21" i="1"/>
  <c r="AB21" i="1"/>
  <c r="AA21" i="1"/>
  <c r="Z21" i="1"/>
  <c r="W21" i="1"/>
  <c r="U21" i="1"/>
  <c r="T21" i="1"/>
  <c r="S21" i="1"/>
  <c r="P21" i="1"/>
  <c r="N21" i="1"/>
  <c r="M21" i="1"/>
  <c r="L21" i="1"/>
  <c r="B21" i="1" s="1"/>
  <c r="I21" i="1"/>
  <c r="G21" i="1"/>
  <c r="C21" i="1" s="1"/>
  <c r="D21" i="1" s="1"/>
  <c r="F21" i="1"/>
  <c r="E21" i="1"/>
  <c r="AD20" i="1"/>
  <c r="AB20" i="1"/>
  <c r="AA20" i="1"/>
  <c r="Z20" i="1"/>
  <c r="W20" i="1"/>
  <c r="U20" i="1"/>
  <c r="T20" i="1"/>
  <c r="S20" i="1"/>
  <c r="P20" i="1"/>
  <c r="N20" i="1"/>
  <c r="C20" i="1" s="1"/>
  <c r="D20" i="1" s="1"/>
  <c r="M20" i="1"/>
  <c r="L20" i="1"/>
  <c r="I20" i="1"/>
  <c r="G20" i="1"/>
  <c r="F20" i="1"/>
  <c r="E20" i="1"/>
  <c r="B20" i="1" s="1"/>
  <c r="AD19" i="1"/>
  <c r="AB19" i="1"/>
  <c r="AA19" i="1"/>
  <c r="Z19" i="1"/>
  <c r="W19" i="1"/>
  <c r="U19" i="1"/>
  <c r="T19" i="1"/>
  <c r="S19" i="1"/>
  <c r="P19" i="1"/>
  <c r="N19" i="1"/>
  <c r="M19" i="1"/>
  <c r="L19" i="1"/>
  <c r="I19" i="1"/>
  <c r="G19" i="1"/>
  <c r="F19" i="1"/>
  <c r="E19" i="1"/>
  <c r="B19" i="1" s="1"/>
  <c r="C19" i="1"/>
  <c r="D19" i="1" s="1"/>
  <c r="AD18" i="1"/>
  <c r="AB18" i="1"/>
  <c r="AA18" i="1"/>
  <c r="Z18" i="1"/>
  <c r="W18" i="1"/>
  <c r="U18" i="1"/>
  <c r="T18" i="1"/>
  <c r="S18" i="1"/>
  <c r="P18" i="1"/>
  <c r="N18" i="1"/>
  <c r="M18" i="1"/>
  <c r="L18" i="1"/>
  <c r="I18" i="1"/>
  <c r="G18" i="1"/>
  <c r="C18" i="1" s="1"/>
  <c r="D18" i="1" s="1"/>
  <c r="F18" i="1"/>
  <c r="E18" i="1"/>
  <c r="B18" i="1"/>
  <c r="AD17" i="1"/>
  <c r="AB17" i="1"/>
  <c r="C17" i="1" s="1"/>
  <c r="D17" i="1" s="1"/>
  <c r="AA17" i="1"/>
  <c r="Z17" i="1"/>
  <c r="W17" i="1"/>
  <c r="U17" i="1"/>
  <c r="T17" i="1"/>
  <c r="S17" i="1"/>
  <c r="P17" i="1"/>
  <c r="N17" i="1"/>
  <c r="M17" i="1"/>
  <c r="L17" i="1"/>
  <c r="I17" i="1"/>
  <c r="G17" i="1"/>
  <c r="F17" i="1"/>
  <c r="E17" i="1"/>
  <c r="B17" i="1" s="1"/>
  <c r="AD16" i="1"/>
  <c r="AB16" i="1"/>
  <c r="AA16" i="1"/>
  <c r="Z16" i="1"/>
  <c r="W16" i="1"/>
  <c r="U16" i="1"/>
  <c r="T16" i="1"/>
  <c r="S16" i="1"/>
  <c r="P16" i="1"/>
  <c r="N16" i="1"/>
  <c r="M16" i="1"/>
  <c r="L16" i="1"/>
  <c r="I16" i="1"/>
  <c r="G16" i="1"/>
  <c r="C16" i="1" s="1"/>
  <c r="D16" i="1" s="1"/>
  <c r="F16" i="1"/>
  <c r="E16" i="1"/>
  <c r="B16" i="1" s="1"/>
  <c r="AD15" i="1"/>
  <c r="AB15" i="1"/>
  <c r="AA15" i="1"/>
  <c r="Z15" i="1"/>
  <c r="W15" i="1"/>
  <c r="U15" i="1"/>
  <c r="T15" i="1"/>
  <c r="S15" i="1"/>
  <c r="P15" i="1"/>
  <c r="N15" i="1"/>
  <c r="C15" i="1" s="1"/>
  <c r="D15" i="1" s="1"/>
  <c r="M15" i="1"/>
  <c r="L15" i="1"/>
  <c r="B15" i="1" s="1"/>
  <c r="I15" i="1"/>
  <c r="G15" i="1"/>
  <c r="F15" i="1"/>
  <c r="E15" i="1"/>
  <c r="AD14" i="1"/>
  <c r="AB14" i="1"/>
  <c r="AA14" i="1"/>
  <c r="Z14" i="1"/>
  <c r="W14" i="1"/>
  <c r="U14" i="1"/>
  <c r="T14" i="1"/>
  <c r="S14" i="1"/>
  <c r="P14" i="1"/>
  <c r="N14" i="1"/>
  <c r="M14" i="1"/>
  <c r="L14" i="1"/>
  <c r="I14" i="1"/>
  <c r="G14" i="1"/>
  <c r="F14" i="1"/>
  <c r="E14" i="1"/>
  <c r="C14" i="1"/>
  <c r="D14" i="1" s="1"/>
  <c r="B14" i="1"/>
  <c r="AD13" i="1"/>
  <c r="AB13" i="1"/>
  <c r="AA13" i="1"/>
  <c r="Z13" i="1"/>
  <c r="W13" i="1"/>
  <c r="U13" i="1"/>
  <c r="T13" i="1"/>
  <c r="S13" i="1"/>
  <c r="P13" i="1"/>
  <c r="N13" i="1"/>
  <c r="M13" i="1"/>
  <c r="L13" i="1"/>
  <c r="I13" i="1"/>
  <c r="G13" i="1"/>
  <c r="C13" i="1" s="1"/>
  <c r="D13" i="1" s="1"/>
  <c r="F13" i="1"/>
  <c r="E13" i="1"/>
  <c r="B13" i="1" s="1"/>
  <c r="AD12" i="1"/>
  <c r="AB12" i="1"/>
  <c r="AA12" i="1"/>
  <c r="Z12" i="1"/>
  <c r="W12" i="1"/>
  <c r="U12" i="1"/>
  <c r="T12" i="1"/>
  <c r="S12" i="1"/>
  <c r="P12" i="1"/>
  <c r="N12" i="1"/>
  <c r="M12" i="1"/>
  <c r="L12" i="1"/>
  <c r="I12" i="1"/>
  <c r="G12" i="1"/>
  <c r="F12" i="1"/>
  <c r="E12" i="1"/>
  <c r="C12" i="1"/>
  <c r="D12" i="1" s="1"/>
  <c r="B12" i="1"/>
  <c r="AD11" i="1"/>
  <c r="AB11" i="1"/>
  <c r="AA11" i="1"/>
  <c r="Z11" i="1"/>
  <c r="W11" i="1"/>
  <c r="U11" i="1"/>
  <c r="T11" i="1"/>
  <c r="S11" i="1"/>
  <c r="P11" i="1"/>
  <c r="N11" i="1"/>
  <c r="M11" i="1"/>
  <c r="L11" i="1"/>
  <c r="I11" i="1"/>
  <c r="G11" i="1"/>
  <c r="C11" i="1" s="1"/>
  <c r="D11" i="1" s="1"/>
  <c r="F11" i="1"/>
  <c r="E11" i="1"/>
  <c r="B11" i="1" s="1"/>
  <c r="AD10" i="1"/>
  <c r="AB10" i="1"/>
  <c r="AA10" i="1"/>
  <c r="Z10" i="1"/>
  <c r="W10" i="1"/>
  <c r="U10" i="1"/>
  <c r="T10" i="1"/>
  <c r="S10" i="1"/>
  <c r="P10" i="1"/>
  <c r="N10" i="1"/>
  <c r="M10" i="1"/>
  <c r="L10" i="1"/>
  <c r="B10" i="1" s="1"/>
  <c r="I10" i="1"/>
  <c r="G10" i="1"/>
  <c r="C10" i="1" s="1"/>
  <c r="D10" i="1" s="1"/>
  <c r="F10" i="1"/>
  <c r="E10" i="1"/>
  <c r="AD9" i="1"/>
  <c r="AB9" i="1"/>
  <c r="AA9" i="1"/>
  <c r="Z9" i="1"/>
  <c r="B9" i="1" s="1"/>
  <c r="W9" i="1"/>
  <c r="U9" i="1"/>
  <c r="T9" i="1"/>
  <c r="S9" i="1"/>
  <c r="P9" i="1"/>
  <c r="N9" i="1"/>
  <c r="C9" i="1" s="1"/>
  <c r="D9" i="1" s="1"/>
  <c r="M9" i="1"/>
  <c r="L9" i="1"/>
  <c r="I9" i="1"/>
  <c r="G9" i="1"/>
  <c r="F9" i="1"/>
  <c r="E9" i="1"/>
  <c r="AD8" i="1"/>
  <c r="AB8" i="1"/>
  <c r="AA8" i="1"/>
  <c r="Z8" i="1"/>
  <c r="W8" i="1"/>
  <c r="U8" i="1"/>
  <c r="T8" i="1"/>
  <c r="S8" i="1"/>
  <c r="P8" i="1"/>
  <c r="N8" i="1"/>
  <c r="M8" i="1"/>
  <c r="L8" i="1"/>
  <c r="I8" i="1"/>
  <c r="G8" i="1"/>
  <c r="C8" i="1" s="1"/>
  <c r="D8" i="1" s="1"/>
  <c r="F8" i="1"/>
  <c r="E8" i="1"/>
  <c r="B8" i="1" s="1"/>
  <c r="AD7" i="1"/>
  <c r="AB7" i="1"/>
  <c r="AA7" i="1"/>
  <c r="Z7" i="1"/>
  <c r="B7" i="1" s="1"/>
  <c r="W7" i="1"/>
  <c r="U7" i="1"/>
  <c r="T7" i="1"/>
  <c r="S7" i="1"/>
  <c r="P7" i="1"/>
  <c r="N7" i="1"/>
  <c r="M7" i="1"/>
  <c r="L7" i="1"/>
  <c r="I7" i="1"/>
  <c r="G7" i="1"/>
  <c r="C7" i="1" s="1"/>
  <c r="D7" i="1" s="1"/>
  <c r="F7" i="1"/>
  <c r="E7" i="1"/>
  <c r="AD6" i="1"/>
  <c r="AB6" i="1"/>
  <c r="AA6" i="1"/>
  <c r="Z6" i="1"/>
  <c r="W6" i="1"/>
  <c r="U6" i="1"/>
  <c r="T6" i="1"/>
  <c r="S6" i="1"/>
  <c r="P6" i="1"/>
  <c r="N6" i="1"/>
  <c r="C6" i="1" s="1"/>
  <c r="D6" i="1" s="1"/>
  <c r="M6" i="1"/>
  <c r="L6" i="1"/>
  <c r="I6" i="1"/>
  <c r="G6" i="1"/>
  <c r="F6" i="1"/>
  <c r="E6" i="1"/>
  <c r="B6" i="1" s="1"/>
  <c r="AD5" i="1"/>
  <c r="AB5" i="1"/>
  <c r="AA5" i="1"/>
  <c r="Z5" i="1"/>
  <c r="W5" i="1"/>
  <c r="U5" i="1"/>
  <c r="T5" i="1"/>
  <c r="S5" i="1"/>
  <c r="P5" i="1"/>
  <c r="N5" i="1"/>
  <c r="M5" i="1"/>
  <c r="L5" i="1"/>
  <c r="I5" i="1"/>
  <c r="G5" i="1"/>
  <c r="C5" i="1" s="1"/>
  <c r="D5" i="1" s="1"/>
  <c r="F5" i="1"/>
  <c r="E5" i="1"/>
  <c r="B5" i="1" s="1"/>
  <c r="AD4" i="1"/>
  <c r="AB4" i="1"/>
  <c r="AA4" i="1"/>
  <c r="Z4" i="1"/>
  <c r="W4" i="1"/>
  <c r="U4" i="1"/>
  <c r="T4" i="1"/>
  <c r="S4" i="1"/>
  <c r="P4" i="1"/>
  <c r="N4" i="1"/>
  <c r="C4" i="1" s="1"/>
  <c r="D4" i="1" s="1"/>
  <c r="M4" i="1"/>
  <c r="L4" i="1"/>
  <c r="I4" i="1"/>
  <c r="G4" i="1"/>
  <c r="F4" i="1"/>
  <c r="E4" i="1"/>
  <c r="B4" i="1" s="1"/>
  <c r="AD3" i="1"/>
  <c r="AB3" i="1"/>
  <c r="AA3" i="1"/>
  <c r="Z3" i="1"/>
  <c r="W3" i="1"/>
  <c r="U3" i="1"/>
  <c r="T3" i="1"/>
  <c r="S3" i="1"/>
  <c r="P3" i="1"/>
  <c r="N3" i="1"/>
  <c r="M3" i="1"/>
  <c r="L3" i="1"/>
  <c r="I3" i="1"/>
  <c r="G3" i="1"/>
  <c r="F3" i="1"/>
  <c r="E3" i="1"/>
  <c r="B3" i="1" s="1"/>
  <c r="C3" i="1"/>
  <c r="D3" i="1" s="1"/>
  <c r="AD2" i="1"/>
  <c r="AB2" i="1"/>
  <c r="AA2" i="1"/>
  <c r="Z2" i="1"/>
  <c r="W2" i="1"/>
  <c r="U2" i="1"/>
  <c r="T2" i="1"/>
  <c r="S2" i="1"/>
  <c r="P2" i="1"/>
  <c r="N2" i="1"/>
  <c r="M2" i="1"/>
  <c r="L2" i="1"/>
  <c r="B2" i="1" s="1"/>
  <c r="I2" i="1"/>
  <c r="G2" i="1"/>
  <c r="C2" i="1" s="1"/>
  <c r="D2" i="1" s="1"/>
  <c r="B12" i="3" s="1"/>
  <c r="F2" i="1"/>
  <c r="E2" i="1"/>
  <c r="B13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reportKPI_NORTH_201909_BPER" description="Connection to the 'reportKPI_NORTH_201909_BPER' query in the workbook." type="5" refreshedVersion="6" background="1">
    <dbPr connection="Provider=Microsoft.Mashup.OleDb.1;Data Source=$Workbook$;Location=reportKPI_NORTH_201909_BPER;Extended Properties=&quot;&quot;" command="SELECT * FROM [reportKPI_NORTH_201909_BPER]"/>
  </connection>
  <connection id="2" xr16:uid="{00000000-0015-0000-FFFF-FFFF01000000}" keepAlive="1" name="Query - ReportKPI_NORTH_201910_BPER" description="Connection to the 'ReportKPI_NORTH_201910_BPER' query in the workbook." type="5" refreshedVersion="6" background="1">
    <dbPr connection="Provider=Microsoft.Mashup.OleDb.1;Data Source=$Workbook$;Location=ReportKPI_NORTH_201910_BPER;Extended Properties=&quot;&quot;" command="SELECT * FROM [ReportKPI_NORTH_201910_BPER]"/>
  </connection>
  <connection id="3" xr16:uid="{00000000-0015-0000-FFFF-FFFF02000000}" keepAlive="1" name="Query - ReportKPI_NORTH_201911_BPER" description="Connection to the 'ReportKPI_NORTH_201911_BPER' query in the workbook." type="5" refreshedVersion="6" background="1">
    <dbPr connection="Provider=Microsoft.Mashup.OleDb.1;Data Source=$Workbook$;Location=ReportKPI_NORTH_201911_BPER;Extended Properties=&quot;&quot;" command="SELECT * FROM [ReportKPI_NORTH_201911_BPER]"/>
  </connection>
  <connection id="4" xr16:uid="{00000000-0015-0000-FFFF-FFFF03000000}" keepAlive="1" name="Query - ReportKPI_NORTH_201912_BPER" description="Connection to the 'ReportKPI_NORTH_201912_BPER' query in the workbook." type="5" refreshedVersion="6" background="1" saveData="1">
    <dbPr connection="Provider=Microsoft.Mashup.OleDb.1;Data Source=$Workbook$;Location=ReportKPI_NORTH_201912_BPER;Extended Properties=&quot;&quot;" command="SELECT * FROM [ReportKPI_NORTH_201912_BPER]"/>
  </connection>
  <connection id="5" xr16:uid="{00000000-0015-0000-FFFF-FFFF04000000}" keepAlive="1" name="Query - ReportKPI_NORTH_201912_BPER (2)" description="Connection to the 'ReportKPI_NORTH_201912_BPER (2)' query in the workbook." type="5" refreshedVersion="6" background="1" saveData="1">
    <dbPr connection="Provider=Microsoft.Mashup.OleDb.1;Data Source=$Workbook$;Location=&quot;ReportKPI_NORTH_201912_BPER (2)&quot;;Extended Properties=&quot;&quot;" command="SELECT * FROM [ReportKPI_NORTH_201912_BPER (2)]"/>
  </connection>
  <connection id="6" xr16:uid="{00000000-0015-0000-FFFF-FFFF05000000}" keepAlive="1" name="Query - ReportKPI_NORTH_201912_BPER (3)" description="Connection to the 'ReportKPI_NORTH_201912_BPER (3)' query in the workbook." type="5" refreshedVersion="6" background="1">
    <dbPr connection="Provider=Microsoft.Mashup.OleDb.1;Data Source=$Workbook$;Location=ReportKPI_NORTH_201912_BPER (3);Extended Properties=&quot;&quot;" command="SELECT * FROM [ReportKPI_NORTH_201912_BPER (3)]"/>
  </connection>
  <connection id="7" xr16:uid="{00000000-0015-0000-FFFF-FFFF06000000}" keepAlive="1" name="Query - ReportKPI_NORTH_202001_BPER" description="Connection to the 'ReportKPI_NORTH_202001_BPER' query in the workbook." type="5" refreshedVersion="6" background="1" saveData="1">
    <dbPr connection="Provider=Microsoft.Mashup.OleDb.1;Data Source=$Workbook$;Location=ReportKPI_NORTH_202001_BPER;Extended Properties=&quot;&quot;" command="SELECT * FROM [ReportKPI_NORTH_202001_BPER]"/>
  </connection>
  <connection id="8" xr16:uid="{00000000-0015-0000-FFFF-FFFF07000000}" keepAlive="1" name="Query - ReportKPI_NORTH_202002_BPER" description="Connection to the 'ReportKPI_NORTH_202002_BPER' query in the workbook." type="5" refreshedVersion="6" background="1">
    <dbPr connection="Provider=Microsoft.Mashup.OleDb.1;Data Source=$Workbook$;Location=ReportKPI_NORTH_202002_BPER;Extended Properties=&quot;&quot;" command="SELECT * FROM [ReportKPI_NORTH_202002_BPER]"/>
  </connection>
  <connection id="9" xr16:uid="{00000000-0015-0000-FFFF-FFFF08000000}" keepAlive="1" name="Query - ReportKPI_NORTH_202003_BPER" description="Connection to the 'ReportKPI_NORTH_202003_BPER' query in the workbook." type="5" refreshedVersion="6" background="1">
    <dbPr connection="Provider=Microsoft.Mashup.OleDb.1;Data Source=$Workbook$;Location=ReportKPI_NORTH_202003_BPER;Extended Properties=&quot;&quot;" command="SELECT * FROM [ReportKPI_NORTH_202003_BPER]"/>
  </connection>
</connections>
</file>

<file path=xl/sharedStrings.xml><?xml version="1.0" encoding="utf-8"?>
<sst xmlns="http://schemas.openxmlformats.org/spreadsheetml/2006/main" count="4860" uniqueCount="977">
  <si>
    <t>days</t>
  </si>
  <si>
    <t>downtime</t>
  </si>
  <si>
    <t>downtime_perc</t>
  </si>
  <si>
    <t>uptime_perc</t>
  </si>
  <si>
    <t>Indisponibilita_home (ms)</t>
  </si>
  <si>
    <t>OK_home</t>
  </si>
  <si>
    <t>ProblemaApplicativo_Perc_home</t>
  </si>
  <si>
    <t>ProblemaApplicativo_home</t>
  </si>
  <si>
    <t>ProblemaClient_home</t>
  </si>
  <si>
    <t>Total_home</t>
  </si>
  <si>
    <t>durataMedia_home</t>
  </si>
  <si>
    <t>Indisponibilita_bonifico (ms)</t>
  </si>
  <si>
    <t>OK_bonifico</t>
  </si>
  <si>
    <t>ProblemaApplicativo_Perc_bonifico</t>
  </si>
  <si>
    <t>ProblemaApplicativo_bonifico</t>
  </si>
  <si>
    <t>ProblemaClient_bonifico</t>
  </si>
  <si>
    <t>Total_bonifico</t>
  </si>
  <si>
    <t>durataMedia_bonifico</t>
  </si>
  <si>
    <t>Indisponibilita_miecarte (ms)</t>
  </si>
  <si>
    <t>OK_miecarte</t>
  </si>
  <si>
    <t>ProblemaApplicativo_Perc_miecarte</t>
  </si>
  <si>
    <t>ProblemaApplicativo_miecarte</t>
  </si>
  <si>
    <t>ProblemaClient_miecarte</t>
  </si>
  <si>
    <t>Total_miecarte</t>
  </si>
  <si>
    <t>durataMedia_miecarte</t>
  </si>
  <si>
    <t>Indisponibilita_mioconto (ms)</t>
  </si>
  <si>
    <t>OK_mioconto</t>
  </si>
  <si>
    <t>ProblemaApplicativo_Perc_mioconto</t>
  </si>
  <si>
    <t>ProblemaApplicativo_mioconto</t>
  </si>
  <si>
    <t>ProblemaClient_mioconto</t>
  </si>
  <si>
    <t>Total_mioconto</t>
  </si>
  <si>
    <t>durataMedia_mioconto</t>
  </si>
  <si>
    <t>day</t>
  </si>
  <si>
    <t>Indisponibilita_confirmationOfFunds</t>
  </si>
  <si>
    <t>Indisponibilita_deleteConsent</t>
  </si>
  <si>
    <t>Indisponibilita_establishConsent</t>
  </si>
  <si>
    <t>Indisponibilita_getConsent</t>
  </si>
  <si>
    <t>Indisponibilita_getConsentStatus</t>
  </si>
  <si>
    <t>Indisponibilita_getPaymentRequest</t>
  </si>
  <si>
    <t>Indisponibilita_getPaymentStatusRequest</t>
  </si>
  <si>
    <t>Indisponibilita_getPeriodicPaymentRequest</t>
  </si>
  <si>
    <t>Indisponibilita_getPeriodicPaymentStatusRequest</t>
  </si>
  <si>
    <t>Indisponibilita_paymentInitiationRequest</t>
  </si>
  <si>
    <t>Indisponibilita_periodicPaymentInitiationRequest</t>
  </si>
  <si>
    <t>Indisponibilita_readAccountBalance</t>
  </si>
  <si>
    <t>Indisponibilita_readAccountDetails</t>
  </si>
  <si>
    <t>Indisponibilita_readAccountList</t>
  </si>
  <si>
    <t>Indisponibilita_readAccountTransactionDetails</t>
  </si>
  <si>
    <t>Indisponibilita_readAccountTransactionList</t>
  </si>
  <si>
    <t>Indisponibilita_readCardAccountBalances</t>
  </si>
  <si>
    <t>Indisponibilita_readCardAccountDetails</t>
  </si>
  <si>
    <t>Indisponibilita_readCardAccountList</t>
  </si>
  <si>
    <t>Indisponibilita_readCardAccountTransactionList</t>
  </si>
  <si>
    <t>Indisponibilita_retrieveAspsps</t>
  </si>
  <si>
    <t>Indisponibilita_updateConsent</t>
  </si>
  <si>
    <t>Indisponibilita_updatePaymentResource</t>
  </si>
  <si>
    <t>Indisponibilita_updatePeriodicPaymentResource</t>
  </si>
  <si>
    <t>OK_confirmationOfFunds</t>
  </si>
  <si>
    <t>OK_deleteConsent</t>
  </si>
  <si>
    <t>OK_establishConsent</t>
  </si>
  <si>
    <t>OK_getConsent</t>
  </si>
  <si>
    <t>OK_getConsentStatus</t>
  </si>
  <si>
    <t>OK_getPaymentRequest</t>
  </si>
  <si>
    <t>OK_getPaymentStatusRequest</t>
  </si>
  <si>
    <t>OK_getPeriodicPaymentRequest</t>
  </si>
  <si>
    <t>OK_getPeriodicPaymentStatusRequest</t>
  </si>
  <si>
    <t>OK_paymentInitiationRequest</t>
  </si>
  <si>
    <t>OK_periodicPaymentInitiationRequest</t>
  </si>
  <si>
    <t>OK_readAccountBalance</t>
  </si>
  <si>
    <t>OK_readAccountDetails</t>
  </si>
  <si>
    <t>OK_readAccountList</t>
  </si>
  <si>
    <t>OK_readAccountTransactionDetails</t>
  </si>
  <si>
    <t>OK_readAccountTransactionList</t>
  </si>
  <si>
    <t>OK_readCardAccountBalances</t>
  </si>
  <si>
    <t>OK_readCardAccountDetails</t>
  </si>
  <si>
    <t>OK_readCardAccountList</t>
  </si>
  <si>
    <t>OK_readCardAccountTransactionList</t>
  </si>
  <si>
    <t>OK_retrieveAspsps</t>
  </si>
  <si>
    <t>OK_updateConsent</t>
  </si>
  <si>
    <t>OK_updatePaymentResource</t>
  </si>
  <si>
    <t>OK_updatePeriodicPaymentResource</t>
  </si>
  <si>
    <t>ProblemaApplicativo_Perc_confirmationOfFunds</t>
  </si>
  <si>
    <t>ProblemaApplicativo_Perc_deleteConsent</t>
  </si>
  <si>
    <t>ProblemaApplicativo_Perc_establishConsent</t>
  </si>
  <si>
    <t>ProblemaApplicativo_Perc_getConsent</t>
  </si>
  <si>
    <t>ProblemaApplicativo_Perc_getConsentStatus</t>
  </si>
  <si>
    <t>ProblemaApplicativo_Perc_getPaymentRequest</t>
  </si>
  <si>
    <t>ProblemaApplicativo_Perc_getPaymentStatusRequest</t>
  </si>
  <si>
    <t>ProblemaApplicativo_Perc_getPeriodicPaymentRequest</t>
  </si>
  <si>
    <t>ProblemaApplicativo_Perc_getPeriodicPaymentStatusRequest</t>
  </si>
  <si>
    <t>ProblemaApplicativo_Perc_paymentInitiationRequest</t>
  </si>
  <si>
    <t>ProblemaApplicativo_Perc_periodicPaymentInitiationRequest</t>
  </si>
  <si>
    <t>ProblemaApplicativo_Perc_readAccountBalance</t>
  </si>
  <si>
    <t>ProblemaApplicativo_Perc_readAccountDetails</t>
  </si>
  <si>
    <t>ProblemaApplicativo_Perc_readAccountList</t>
  </si>
  <si>
    <t>ProblemaApplicativo_Perc_readAccountTransactionDetails</t>
  </si>
  <si>
    <t>ProblemaApplicativo_Perc_readAccountTransactionList</t>
  </si>
  <si>
    <t>ProblemaApplicativo_Perc_readCardAccountBalances</t>
  </si>
  <si>
    <t>ProblemaApplicativo_Perc_readCardAccountDetails</t>
  </si>
  <si>
    <t>ProblemaApplicativo_Perc_readCardAccountList</t>
  </si>
  <si>
    <t>ProblemaApplicativo_Perc_readCardAccountTransactionList</t>
  </si>
  <si>
    <t>ProblemaApplicativo_Perc_retrieveAspsps</t>
  </si>
  <si>
    <t>ProblemaApplicativo_Perc_updateConsent</t>
  </si>
  <si>
    <t>ProblemaApplicativo_Perc_updatePaymentResource</t>
  </si>
  <si>
    <t>ProblemaApplicativo_Perc_updatePeriodicPaymentResource</t>
  </si>
  <si>
    <t>ProblemaApplicativo_confirmationOfFunds</t>
  </si>
  <si>
    <t>ProblemaApplicativo_deleteConsent</t>
  </si>
  <si>
    <t>ProblemaApplicativo_establishConsent</t>
  </si>
  <si>
    <t>ProblemaApplicativo_getConsent</t>
  </si>
  <si>
    <t>ProblemaApplicativo_getConsentStatus</t>
  </si>
  <si>
    <t>ProblemaApplicativo_getPaymentRequest</t>
  </si>
  <si>
    <t>ProblemaApplicativo_getPaymentStatusRequest</t>
  </si>
  <si>
    <t>ProblemaApplicativo_getPeriodicPaymentRequest</t>
  </si>
  <si>
    <t>ProblemaApplicativo_getPeriodicPaymentStatusRequest</t>
  </si>
  <si>
    <t>ProblemaApplicativo_paymentInitiationRequest</t>
  </si>
  <si>
    <t>ProblemaApplicativo_periodicPaymentInitiationRequest</t>
  </si>
  <si>
    <t>ProblemaApplicativo_readAccountBalance</t>
  </si>
  <si>
    <t>ProblemaApplicativo_readAccountDetails</t>
  </si>
  <si>
    <t>ProblemaApplicativo_readAccountList</t>
  </si>
  <si>
    <t>ProblemaApplicativo_readAccountTransactionDetails</t>
  </si>
  <si>
    <t>ProblemaApplicativo_readAccountTransactionList</t>
  </si>
  <si>
    <t>ProblemaApplicativo_readCardAccountBalances</t>
  </si>
  <si>
    <t>ProblemaApplicativo_readCardAccountDetails</t>
  </si>
  <si>
    <t>ProblemaApplicativo_readCardAccountList</t>
  </si>
  <si>
    <t>ProblemaApplicativo_readCardAccountTransactionList</t>
  </si>
  <si>
    <t>ProblemaApplicativo_retrieveAspsps</t>
  </si>
  <si>
    <t>ProblemaApplicativo_updateConsent</t>
  </si>
  <si>
    <t>ProblemaApplicativo_updatePaymentResource</t>
  </si>
  <si>
    <t>ProblemaApplicativo_updatePeriodicPaymentResource</t>
  </si>
  <si>
    <t>ProblemaClient_confirmationOfFunds</t>
  </si>
  <si>
    <t>ProblemaClient_deleteConsent</t>
  </si>
  <si>
    <t>ProblemaClient_establishConsent</t>
  </si>
  <si>
    <t>ProblemaClient_getConsent</t>
  </si>
  <si>
    <t>ProblemaClient_getConsentStatus</t>
  </si>
  <si>
    <t>ProblemaClient_getPaymentRequest</t>
  </si>
  <si>
    <t>ProblemaClient_getPaymentStatusRequest</t>
  </si>
  <si>
    <t>ProblemaClient_getPeriodicPaymentRequest</t>
  </si>
  <si>
    <t>ProblemaClient_getPeriodicPaymentStatusRequest</t>
  </si>
  <si>
    <t>ProblemaClient_paymentInitiationRequest</t>
  </si>
  <si>
    <t>ProblemaClient_periodicPaymentInitiationRequest</t>
  </si>
  <si>
    <t>ProblemaClient_readAccountBalance</t>
  </si>
  <si>
    <t>ProblemaClient_readAccountDetails</t>
  </si>
  <si>
    <t>ProblemaClient_readAccountList</t>
  </si>
  <si>
    <t>ProblemaClient_readAccountTransactionDetails</t>
  </si>
  <si>
    <t>ProblemaClient_readAccountTransactionList</t>
  </si>
  <si>
    <t>ProblemaClient_readCardAccountBalances</t>
  </si>
  <si>
    <t>ProblemaClient_readCardAccountDetails</t>
  </si>
  <si>
    <t>ProblemaClient_readCardAccountList</t>
  </si>
  <si>
    <t>ProblemaClient_readCardAccountTransactionList</t>
  </si>
  <si>
    <t>ProblemaClient_retrieveAspsps</t>
  </si>
  <si>
    <t>ProblemaClient_updateConsent</t>
  </si>
  <si>
    <t>ProblemaClient_updatePaymentResource</t>
  </si>
  <si>
    <t>ProblemaClient_updatePeriodicPaymentResource</t>
  </si>
  <si>
    <t>Total_confirmationOfFunds</t>
  </si>
  <si>
    <t>Total_deleteConsent</t>
  </si>
  <si>
    <t>Total_establishConsent</t>
  </si>
  <si>
    <t>Total_getConsent</t>
  </si>
  <si>
    <t>Total_getConsentStatus</t>
  </si>
  <si>
    <t>Total_getPaymentRequest</t>
  </si>
  <si>
    <t>Total_getPaymentStatusRequest</t>
  </si>
  <si>
    <t>Total_getPeriodicPaymentRequest</t>
  </si>
  <si>
    <t>Total_getPeriodicPaymentStatusRequest</t>
  </si>
  <si>
    <t>Total_paymentInitiationRequest</t>
  </si>
  <si>
    <t>Total_periodicPaymentInitiationRequest</t>
  </si>
  <si>
    <t>Total_readAccountBalance</t>
  </si>
  <si>
    <t>Total_readAccountDetails</t>
  </si>
  <si>
    <t>Total_readAccountList</t>
  </si>
  <si>
    <t>Total_readAccountTransactionDetails</t>
  </si>
  <si>
    <t>Total_readAccountTransactionList</t>
  </si>
  <si>
    <t>Total_readCardAccountBalances</t>
  </si>
  <si>
    <t>Total_readCardAccountDetails</t>
  </si>
  <si>
    <t>Total_readCardAccountList</t>
  </si>
  <si>
    <t>Total_readCardAccountTransactionList</t>
  </si>
  <si>
    <t>Total_retrieveAspsps</t>
  </si>
  <si>
    <t>Total_updateConsent</t>
  </si>
  <si>
    <t>Total_updatePaymentResource</t>
  </si>
  <si>
    <t>Total_updatePeriodicPaymentResource</t>
  </si>
  <si>
    <t>durataMedia_confirmationOfFunds</t>
  </si>
  <si>
    <t>durataMedia_deleteConsent</t>
  </si>
  <si>
    <t>durataMedia_establishConsent</t>
  </si>
  <si>
    <t>durataMedia_getConsent</t>
  </si>
  <si>
    <t>durataMedia_getConsentStatus</t>
  </si>
  <si>
    <t>durataMedia_getPaymentRequest</t>
  </si>
  <si>
    <t>durataMedia_getPaymentStatusRequest</t>
  </si>
  <si>
    <t>durataMedia_getPeriodicPaymentRequest</t>
  </si>
  <si>
    <t>durataMedia_getPeriodicPaymentStatusRequest</t>
  </si>
  <si>
    <t>durataMedia_paymentInitiationRequest</t>
  </si>
  <si>
    <t>durataMedia_periodicPaymentInitiationRequest</t>
  </si>
  <si>
    <t>durataMedia_readAccountBalance</t>
  </si>
  <si>
    <t>durataMedia_readAccountDetails</t>
  </si>
  <si>
    <t>durataMedia_readAccountList</t>
  </si>
  <si>
    <t>durataMedia_readAccountTransactionDetails</t>
  </si>
  <si>
    <t>durataMedia_readAccountTransactionList</t>
  </si>
  <si>
    <t>durataMedia_readCardAccountBalances</t>
  </si>
  <si>
    <t>durataMedia_readCardAccountDetails</t>
  </si>
  <si>
    <t>durataMedia_readCardAccountList</t>
  </si>
  <si>
    <t>durataMedia_readCardAccountTransactionList</t>
  </si>
  <si>
    <t>durataMedia_retrieveAspsps</t>
  </si>
  <si>
    <t>durataMedia_updateConsent</t>
  </si>
  <si>
    <t>durataMedia_updatePaymentResource</t>
  </si>
  <si>
    <t>durataMedia_updatePeriodicPaymentResource</t>
  </si>
  <si>
    <t>Tipologia</t>
  </si>
  <si>
    <r>
      <t>FUNZIONALIT</t>
    </r>
    <r>
      <rPr>
        <b/>
        <sz val="11"/>
        <color theme="0"/>
        <rFont val="Calibri"/>
        <family val="2"/>
      </rPr>
      <t>À</t>
    </r>
  </si>
  <si>
    <t>Servizio CBI Globe</t>
  </si>
  <si>
    <t>Web page per relativo servizio BPER</t>
  </si>
  <si>
    <t>Operazioni informative</t>
  </si>
  <si>
    <t>restituzione delle informazioni di visualizzazione saldo sui conti o carte</t>
  </si>
  <si>
    <t>ReadAccountBalance/ReadCardAccountBalance</t>
  </si>
  <si>
    <t>Home/MioConto</t>
  </si>
  <si>
    <t>restituzione delle informazioni della lista movimenti su conto o carta</t>
  </si>
  <si>
    <t>ReadAccountTransactionList/ReadCardAccountTransactionList</t>
  </si>
  <si>
    <t>MioConto</t>
  </si>
  <si>
    <t>restituzione delle informazioni della lista conti o carte</t>
  </si>
  <si>
    <t>ReadAccountList/ReadCardAccountList</t>
  </si>
  <si>
    <t>MioCarte</t>
  </si>
  <si>
    <t>restituzione delle informazioni del dettaglio conto o carta</t>
  </si>
  <si>
    <t>ReadAccountDetails/ReadCardAccountDetails</t>
  </si>
  <si>
    <t>MioConto/MieCarte</t>
  </si>
  <si>
    <t>informazioni del dettaglio transazione su conto</t>
  </si>
  <si>
    <t>ReadAccountTransactionDetails</t>
  </si>
  <si>
    <t>Operazioni dispositive</t>
  </si>
  <si>
    <r>
      <t xml:space="preserve">Tutte quelle della sezione </t>
    </r>
    <r>
      <rPr>
        <b/>
        <sz val="11"/>
        <color theme="1"/>
        <rFont val="Calibri"/>
        <family val="2"/>
        <scheme val="minor"/>
      </rPr>
      <t>Bonifici
bonifici singoli e ricorrenti</t>
    </r>
  </si>
  <si>
    <t>Bonifico</t>
  </si>
  <si>
    <t>Verifica Fondi</t>
  </si>
  <si>
    <t>verifica disponibilità di fondi necessaria per l’esecuzione di un particolare pagamento</t>
  </si>
  <si>
    <r>
      <rPr>
        <sz val="11"/>
        <color theme="1"/>
        <rFont val="Segoe UI Symbol"/>
        <family val="2"/>
      </rPr>
      <t>✓</t>
    </r>
    <r>
      <rPr>
        <sz val="11"/>
        <color theme="1"/>
        <rFont val="Calibri"/>
        <family val="2"/>
        <scheme val="minor"/>
      </rPr>
      <t>PaymentInitiationRequest
✓PaymentPeriodicInitiationRequest
✓UpdatePaymentResource (caso SCA exemption)
✓GetPaymentStatusRequest
✓GetPeriodicPaymentStatusRequest</t>
    </r>
  </si>
  <si>
    <t>confirmationOfFunds (ReadAccountBalance)</t>
  </si>
  <si>
    <t>downtime_Perc</t>
  </si>
  <si>
    <t>uptime_Perc</t>
  </si>
  <si>
    <t>Indisponibilita_Perc_confirmationOfFunds</t>
  </si>
  <si>
    <t>Indisponibilita_Perc_deleteConsent</t>
  </si>
  <si>
    <t>Indisponibilita_Perc_establishConsent</t>
  </si>
  <si>
    <t>Indisponibilita_Perc_getConsent</t>
  </si>
  <si>
    <t>Indisponibilita_Perc_getConsentStatus</t>
  </si>
  <si>
    <t>Indisponibilita_Perc_getPaymentRequest</t>
  </si>
  <si>
    <t>Indisponibilita_Perc_getPaymentStatusRequest</t>
  </si>
  <si>
    <t>Indisponibilita_Perc_getPeriodicPaymentRequest</t>
  </si>
  <si>
    <t>Indisponibilita_Perc_getPeriodicPaymentStatusRequest</t>
  </si>
  <si>
    <t>Indisponibilita_Perc_paymentInitiationRequest</t>
  </si>
  <si>
    <t>Indisponibilita_Perc_periodicPaymentInitiationRequest</t>
  </si>
  <si>
    <t>Indisponibilita_Perc_readAccountBalance</t>
  </si>
  <si>
    <t>Indisponibilita_Perc_readAccountDetails</t>
  </si>
  <si>
    <t>Indisponibilita_Perc_readAccountList</t>
  </si>
  <si>
    <t>Indisponibilita_Perc_readAccountTransactionDetails</t>
  </si>
  <si>
    <t>Indisponibilita_Perc_readAccountTransactionList</t>
  </si>
  <si>
    <t>Indisponibilita_Perc_readCardAccountBalances</t>
  </si>
  <si>
    <t>Indisponibilita_Perc_readCardAccountDetails</t>
  </si>
  <si>
    <t>Indisponibilita_Perc_readCardAccountList</t>
  </si>
  <si>
    <t>Indisponibilita_Perc_readCardAccountTransactionList</t>
  </si>
  <si>
    <t>Indisponibilita_Perc_retrieveAspsps</t>
  </si>
  <si>
    <t>Indisponibilita_Perc_updateConsent</t>
  </si>
  <si>
    <t>Indisponibilita_Perc_updatePaymentResource</t>
  </si>
  <si>
    <t>Indisponibilita_Perc_updatePeriodicPaymentResource</t>
  </si>
  <si>
    <t>Percentuali</t>
  </si>
  <si>
    <t>i.e. BPER</t>
  </si>
  <si>
    <t>i.e. CBI Globe</t>
  </si>
  <si>
    <t>Formati diversi</t>
  </si>
  <si>
    <t>0.00</t>
  </si>
  <si>
    <t>100.00</t>
  </si>
  <si>
    <t>0.03</t>
  </si>
  <si>
    <t>0.01</t>
  </si>
  <si>
    <t>50.00</t>
  </si>
  <si>
    <t>0.06</t>
  </si>
  <si>
    <t>33.33</t>
  </si>
  <si>
    <t>0.02</t>
  </si>
  <si>
    <t>0.99</t>
  </si>
  <si>
    <t>1.02</t>
  </si>
  <si>
    <t>42.86</t>
  </si>
  <si>
    <t>0.74</t>
  </si>
  <si>
    <t>1.23</t>
  </si>
  <si>
    <t>20.00</t>
  </si>
  <si>
    <t>25.00</t>
  </si>
  <si>
    <t>0.93</t>
  </si>
  <si>
    <t>0.48</t>
  </si>
  <si>
    <t>11.11</t>
  </si>
  <si>
    <t>0.57</t>
  </si>
  <si>
    <t>0.78</t>
  </si>
  <si>
    <t>0.13</t>
  </si>
  <si>
    <t>0.91</t>
  </si>
  <si>
    <t>0.10</t>
  </si>
  <si>
    <t>0.11</t>
  </si>
  <si>
    <t>0.14</t>
  </si>
  <si>
    <t>0.63</t>
  </si>
  <si>
    <t>1.09</t>
  </si>
  <si>
    <t>0.89</t>
  </si>
  <si>
    <t>0.56</t>
  </si>
  <si>
    <t>0.60</t>
  </si>
  <si>
    <t>0.16</t>
  </si>
  <si>
    <t>0.85</t>
  </si>
  <si>
    <t>0.80</t>
  </si>
  <si>
    <t>1.06</t>
  </si>
  <si>
    <t>0.43</t>
  </si>
  <si>
    <t>1.04</t>
  </si>
  <si>
    <t>0.55</t>
  </si>
  <si>
    <t>0.51</t>
  </si>
  <si>
    <t>0.17</t>
  </si>
  <si>
    <t>0.81</t>
  </si>
  <si>
    <t>1.12</t>
  </si>
  <si>
    <t>0.69</t>
  </si>
  <si>
    <t>0.05</t>
  </si>
  <si>
    <t>2.05</t>
  </si>
  <si>
    <t>0.30</t>
  </si>
  <si>
    <t>0.62</t>
  </si>
  <si>
    <t>0.44</t>
  </si>
  <si>
    <t>0.53</t>
  </si>
  <si>
    <t>0.40</t>
  </si>
  <si>
    <t>0.50</t>
  </si>
  <si>
    <t>0.52</t>
  </si>
  <si>
    <t>0.22</t>
  </si>
  <si>
    <t>0.23</t>
  </si>
  <si>
    <t>1.29</t>
  </si>
  <si>
    <t>66.67</t>
  </si>
  <si>
    <t>0.19</t>
  </si>
  <si>
    <t>2.04</t>
  </si>
  <si>
    <t>3.66</t>
  </si>
  <si>
    <t>1.55</t>
  </si>
  <si>
    <t>1.17</t>
  </si>
  <si>
    <t>0.26</t>
  </si>
  <si>
    <t>40.00</t>
  </si>
  <si>
    <t>2.79</t>
  </si>
  <si>
    <t>3.13</t>
  </si>
  <si>
    <t>2.12</t>
  </si>
  <si>
    <t>2.07</t>
  </si>
  <si>
    <t>2.71</t>
  </si>
  <si>
    <t>3.77</t>
  </si>
  <si>
    <t>3.33</t>
  </si>
  <si>
    <t>0.94</t>
  </si>
  <si>
    <t>6.38</t>
  </si>
  <si>
    <t>2.19</t>
  </si>
  <si>
    <t>0.87</t>
  </si>
  <si>
    <t>0.67</t>
  </si>
  <si>
    <t>21.08</t>
  </si>
  <si>
    <t>3.69</t>
  </si>
  <si>
    <t>8.49</t>
  </si>
  <si>
    <t>2.76</t>
  </si>
  <si>
    <t>37.50</t>
  </si>
  <si>
    <t>1.96</t>
  </si>
  <si>
    <t>2.24</t>
  </si>
  <si>
    <t>1.72</t>
  </si>
  <si>
    <t>0.70</t>
  </si>
  <si>
    <t>0.20</t>
  </si>
  <si>
    <t>0.45</t>
  </si>
  <si>
    <t>2.45</t>
  </si>
  <si>
    <t>11.57</t>
  </si>
  <si>
    <t>3.27</t>
  </si>
  <si>
    <t>8.86</t>
  </si>
  <si>
    <t>2.83</t>
  </si>
  <si>
    <t>0.65</t>
  </si>
  <si>
    <t>6.65</t>
  </si>
  <si>
    <t>0.72</t>
  </si>
  <si>
    <t>7.26</t>
  </si>
  <si>
    <t>2.30</t>
  </si>
  <si>
    <t>11.16</t>
  </si>
  <si>
    <t>1.94</t>
  </si>
  <si>
    <t>2.29</t>
  </si>
  <si>
    <t>4.78</t>
  </si>
  <si>
    <t>0.86</t>
  </si>
  <si>
    <t>2.73</t>
  </si>
  <si>
    <t>2.52</t>
  </si>
  <si>
    <t>2.33</t>
  </si>
  <si>
    <t>2.56</t>
  </si>
  <si>
    <t>2.20</t>
  </si>
  <si>
    <t>2.34</t>
  </si>
  <si>
    <t>2.93</t>
  </si>
  <si>
    <t>80.00</t>
  </si>
  <si>
    <t>1.87</t>
  </si>
  <si>
    <t>3.79</t>
  </si>
  <si>
    <t>3.08</t>
  </si>
  <si>
    <t>3.26</t>
  </si>
  <si>
    <t>2.70</t>
  </si>
  <si>
    <t>2.96</t>
  </si>
  <si>
    <t>2.97</t>
  </si>
  <si>
    <t>7.81</t>
  </si>
  <si>
    <t>3.07</t>
  </si>
  <si>
    <t>6.90</t>
  </si>
  <si>
    <t>5.84</t>
  </si>
  <si>
    <t>2.67</t>
  </si>
  <si>
    <t>10.37</t>
  </si>
  <si>
    <t>2.84</t>
  </si>
  <si>
    <t>2.95</t>
  </si>
  <si>
    <t>90.18</t>
  </si>
  <si>
    <t>0.47</t>
  </si>
  <si>
    <t>0.73</t>
  </si>
  <si>
    <t>2.26</t>
  </si>
  <si>
    <t>0.09</t>
  </si>
  <si>
    <t>0.88</t>
  </si>
  <si>
    <t>72.73</t>
  </si>
  <si>
    <t>0.66</t>
  </si>
  <si>
    <t>6.75</t>
  </si>
  <si>
    <t>10.24</t>
  </si>
  <si>
    <t>18.18</t>
  </si>
  <si>
    <t>2.69</t>
  </si>
  <si>
    <t>10.85</t>
  </si>
  <si>
    <t>1.35</t>
  </si>
  <si>
    <t>44.44</t>
  </si>
  <si>
    <t>3.16</t>
  </si>
  <si>
    <t>12.59</t>
  </si>
  <si>
    <t>7.36</t>
  </si>
  <si>
    <t>9.16</t>
  </si>
  <si>
    <t>3.02</t>
  </si>
  <si>
    <t>1.01</t>
  </si>
  <si>
    <t>0.54</t>
  </si>
  <si>
    <t>2.15</t>
  </si>
  <si>
    <t>3.09</t>
  </si>
  <si>
    <t>6.03</t>
  </si>
  <si>
    <t>2.82</t>
  </si>
  <si>
    <t>0.98</t>
  </si>
  <si>
    <t>3.44</t>
  </si>
  <si>
    <t>1.85</t>
  </si>
  <si>
    <t>63.64</t>
  </si>
  <si>
    <t>8.35</t>
  </si>
  <si>
    <t>7.03</t>
  </si>
  <si>
    <t>86.44</t>
  </si>
  <si>
    <t>55.56</t>
  </si>
  <si>
    <t>85.00</t>
  </si>
  <si>
    <t>3.42</t>
  </si>
  <si>
    <t>1.59</t>
  </si>
  <si>
    <t>7.95</t>
  </si>
  <si>
    <t>7.78</t>
  </si>
  <si>
    <t>88.60</t>
  </si>
  <si>
    <t>6.63</t>
  </si>
  <si>
    <t>82.79</t>
  </si>
  <si>
    <t>0.42</t>
  </si>
  <si>
    <t>7.19</t>
  </si>
  <si>
    <t>29.69</t>
  </si>
  <si>
    <t>2.59</t>
  </si>
  <si>
    <t>7.18</t>
  </si>
  <si>
    <t>14.29</t>
  </si>
  <si>
    <t>57.14</t>
  </si>
  <si>
    <t>42.96</t>
  </si>
  <si>
    <t>60.00</t>
  </si>
  <si>
    <t>3.01</t>
  </si>
  <si>
    <t>8.46</t>
  </si>
  <si>
    <t>83.47</t>
  </si>
  <si>
    <t>0.82</t>
  </si>
  <si>
    <t>6.73</t>
  </si>
  <si>
    <t>7.06</t>
  </si>
  <si>
    <t>92.66</t>
  </si>
  <si>
    <t>22.22</t>
  </si>
  <si>
    <t>0.79</t>
  </si>
  <si>
    <t>0.77</t>
  </si>
  <si>
    <t>8.08</t>
  </si>
  <si>
    <t>7.42</t>
  </si>
  <si>
    <t>10.09</t>
  </si>
  <si>
    <t>1.50</t>
  </si>
  <si>
    <t>0.71</t>
  </si>
  <si>
    <t>7.21</t>
  </si>
  <si>
    <t>3.53</t>
  </si>
  <si>
    <t>90.09</t>
  </si>
  <si>
    <t>7.47</t>
  </si>
  <si>
    <t>78.29</t>
  </si>
  <si>
    <t>4.03</t>
  </si>
  <si>
    <t>7.69</t>
  </si>
  <si>
    <t>0.95</t>
  </si>
  <si>
    <t>8.78</t>
  </si>
  <si>
    <t>87.72</t>
  </si>
  <si>
    <t>6.51</t>
  </si>
  <si>
    <t>28.57</t>
  </si>
  <si>
    <t>9.09</t>
  </si>
  <si>
    <t>2.87</t>
  </si>
  <si>
    <t>3.25</t>
  </si>
  <si>
    <t>1.16</t>
  </si>
  <si>
    <t>3.06</t>
  </si>
  <si>
    <t>2.86</t>
  </si>
  <si>
    <t>89.29</t>
  </si>
  <si>
    <t>9.95</t>
  </si>
  <si>
    <t>6.28</t>
  </si>
  <si>
    <t>3.30</t>
  </si>
  <si>
    <t>0.61</t>
  </si>
  <si>
    <t>3.14</t>
  </si>
  <si>
    <t>3.37</t>
  </si>
  <si>
    <t>3.36</t>
  </si>
  <si>
    <t>7.50</t>
  </si>
  <si>
    <t>7.38</t>
  </si>
  <si>
    <t>7.93</t>
  </si>
  <si>
    <t>87.83</t>
  </si>
  <si>
    <t>70.00</t>
  </si>
  <si>
    <t>3.34</t>
  </si>
  <si>
    <t>19.63</t>
  </si>
  <si>
    <t>7.74</t>
  </si>
  <si>
    <t>0.29</t>
  </si>
  <si>
    <t>3.28</t>
  </si>
  <si>
    <t>12.50</t>
  </si>
  <si>
    <t>8.16</t>
  </si>
  <si>
    <t>3.62</t>
  </si>
  <si>
    <t>94.39</t>
  </si>
  <si>
    <t>9.25</t>
  </si>
  <si>
    <t>9.39</t>
  </si>
  <si>
    <t>3.38</t>
  </si>
  <si>
    <t>99.99</t>
  </si>
  <si>
    <t>9.87</t>
  </si>
  <si>
    <t>4.02</t>
  </si>
  <si>
    <t>8.79</t>
  </si>
  <si>
    <t>25.27</t>
  </si>
  <si>
    <t>10.18</t>
  </si>
  <si>
    <t>80.16</t>
  </si>
  <si>
    <t>3.85</t>
  </si>
  <si>
    <t>3.60</t>
  </si>
  <si>
    <t>3.50</t>
  </si>
  <si>
    <t>7.10</t>
  </si>
  <si>
    <t>9.11</t>
  </si>
  <si>
    <t>0.76</t>
  </si>
  <si>
    <t>3.55</t>
  </si>
  <si>
    <t>42.34</t>
  </si>
  <si>
    <t>2.39</t>
  </si>
  <si>
    <t>14.80</t>
  </si>
  <si>
    <t>18.71</t>
  </si>
  <si>
    <t>0.31</t>
  </si>
  <si>
    <t>3.74</t>
  </si>
  <si>
    <t>1.19</t>
  </si>
  <si>
    <t>11.17</t>
  </si>
  <si>
    <t>51.13</t>
  </si>
  <si>
    <t>4.08</t>
  </si>
  <si>
    <t>12.71</t>
  </si>
  <si>
    <t>90.91</t>
  </si>
  <si>
    <t>14.13</t>
  </si>
  <si>
    <t>0.37</t>
  </si>
  <si>
    <t>7.52</t>
  </si>
  <si>
    <t>24.75</t>
  </si>
  <si>
    <t>45.66</t>
  </si>
  <si>
    <t>8.63</t>
  </si>
  <si>
    <t>81.60</t>
  </si>
  <si>
    <t>12.86</t>
  </si>
  <si>
    <t>1.44</t>
  </si>
  <si>
    <t>21.91</t>
  </si>
  <si>
    <t>21.59</t>
  </si>
  <si>
    <t>79.53</t>
  </si>
  <si>
    <t>20.78</t>
  </si>
  <si>
    <t>4.19</t>
  </si>
  <si>
    <t>12.12</t>
  </si>
  <si>
    <t>50.21</t>
  </si>
  <si>
    <t>14.86</t>
  </si>
  <si>
    <t>85.83</t>
  </si>
  <si>
    <t>18.22</t>
  </si>
  <si>
    <t>29.79</t>
  </si>
  <si>
    <t>65.50</t>
  </si>
  <si>
    <t>88.50</t>
  </si>
  <si>
    <t>0.18</t>
  </si>
  <si>
    <t>3.78</t>
  </si>
  <si>
    <t>8.05</t>
  </si>
  <si>
    <t>63.98</t>
  </si>
  <si>
    <t>1.81</t>
  </si>
  <si>
    <t>11.97</t>
  </si>
  <si>
    <t>1.83</t>
  </si>
  <si>
    <t>1.14</t>
  </si>
  <si>
    <t>1.38</t>
  </si>
  <si>
    <t>8.11</t>
  </si>
  <si>
    <t>42.91</t>
  </si>
  <si>
    <t>9.72</t>
  </si>
  <si>
    <t>81.54</t>
  </si>
  <si>
    <t>13.74</t>
  </si>
  <si>
    <t>0.92</t>
  </si>
  <si>
    <t>15.22</t>
  </si>
  <si>
    <t>44.73</t>
  </si>
  <si>
    <t>1.95</t>
  </si>
  <si>
    <t>6.96</t>
  </si>
  <si>
    <t>73.79</t>
  </si>
  <si>
    <t>11.18</t>
  </si>
  <si>
    <t>3.71</t>
  </si>
  <si>
    <t>2.11</t>
  </si>
  <si>
    <t>25.64</t>
  </si>
  <si>
    <t>43.24</t>
  </si>
  <si>
    <t>8.56</t>
  </si>
  <si>
    <t>81.45</t>
  </si>
  <si>
    <t>10.56</t>
  </si>
  <si>
    <t>26.45</t>
  </si>
  <si>
    <t>42.26</t>
  </si>
  <si>
    <t>15.06</t>
  </si>
  <si>
    <t>16.50</t>
  </si>
  <si>
    <t>20.39</t>
  </si>
  <si>
    <t>40.41</t>
  </si>
  <si>
    <t>11.15</t>
  </si>
  <si>
    <t>13.95</t>
  </si>
  <si>
    <t>3.67</t>
  </si>
  <si>
    <t>5.53</t>
  </si>
  <si>
    <t>21.47</t>
  </si>
  <si>
    <t>4.42</t>
  </si>
  <si>
    <t>9.19</t>
  </si>
  <si>
    <t>91.74</t>
  </si>
  <si>
    <t>12.68</t>
  </si>
  <si>
    <t>3.57</t>
  </si>
  <si>
    <t>1.69</t>
  </si>
  <si>
    <t>62.37</t>
  </si>
  <si>
    <t>3.59</t>
  </si>
  <si>
    <t>12.24</t>
  </si>
  <si>
    <t>13.15</t>
  </si>
  <si>
    <t>2.81</t>
  </si>
  <si>
    <t>10.01</t>
  </si>
  <si>
    <t>38.54</t>
  </si>
  <si>
    <t>7.82</t>
  </si>
  <si>
    <t>80.65</t>
  </si>
  <si>
    <t>11.07</t>
  </si>
  <si>
    <t>3.23</t>
  </si>
  <si>
    <t>0.68</t>
  </si>
  <si>
    <t>10.53</t>
  </si>
  <si>
    <t>34.97</t>
  </si>
  <si>
    <t>72.46</t>
  </si>
  <si>
    <t>0.38</t>
  </si>
  <si>
    <t>3.65</t>
  </si>
  <si>
    <t>0.49</t>
  </si>
  <si>
    <t>19.94</t>
  </si>
  <si>
    <t>37.92</t>
  </si>
  <si>
    <t>4.24</t>
  </si>
  <si>
    <t>73.72</t>
  </si>
  <si>
    <t>11.21</t>
  </si>
  <si>
    <t>1.77</t>
  </si>
  <si>
    <t>3.72</t>
  </si>
  <si>
    <t>24.60</t>
  </si>
  <si>
    <t>4.85</t>
  </si>
  <si>
    <t>78.74</t>
  </si>
  <si>
    <t>8.95</t>
  </si>
  <si>
    <t>83.33</t>
  </si>
  <si>
    <t>39.94</t>
  </si>
  <si>
    <t>3.80</t>
  </si>
  <si>
    <t>17.00</t>
  </si>
  <si>
    <t>21.62</t>
  </si>
  <si>
    <t>49.15</t>
  </si>
  <si>
    <t>3.20</t>
  </si>
  <si>
    <t>38.74</t>
  </si>
  <si>
    <t>35.61</t>
  </si>
  <si>
    <t>3.84</t>
  </si>
  <si>
    <t>0.84</t>
  </si>
  <si>
    <t>27.37</t>
  </si>
  <si>
    <t>55.34</t>
  </si>
  <si>
    <t>7.25</t>
  </si>
  <si>
    <t>12.55</t>
  </si>
  <si>
    <t>3.76</t>
  </si>
  <si>
    <t>58.85</t>
  </si>
  <si>
    <t>6.83</t>
  </si>
  <si>
    <t>11.81</t>
  </si>
  <si>
    <t>5.14</t>
  </si>
  <si>
    <t>8.02</t>
  </si>
  <si>
    <t>39.66</t>
  </si>
  <si>
    <t>83.06</t>
  </si>
  <si>
    <t>2.41</t>
  </si>
  <si>
    <t>33.91</t>
  </si>
  <si>
    <t>38.44</t>
  </si>
  <si>
    <t>78.13</t>
  </si>
  <si>
    <t>14.04</t>
  </si>
  <si>
    <t>4.84</t>
  </si>
  <si>
    <t>1.90</t>
  </si>
  <si>
    <t>30.24</t>
  </si>
  <si>
    <t>40.57</t>
  </si>
  <si>
    <t>4.95</t>
  </si>
  <si>
    <t>84.03</t>
  </si>
  <si>
    <t>28.53</t>
  </si>
  <si>
    <t>38.46</t>
  </si>
  <si>
    <t>6.47</t>
  </si>
  <si>
    <t>0.34</t>
  </si>
  <si>
    <t>24.23</t>
  </si>
  <si>
    <t>46.22</t>
  </si>
  <si>
    <t>6.33</t>
  </si>
  <si>
    <t>4.12</t>
  </si>
  <si>
    <t>82.64</t>
  </si>
  <si>
    <t>25.52</t>
  </si>
  <si>
    <t>55.92</t>
  </si>
  <si>
    <t>8.53</t>
  </si>
  <si>
    <t>84.75</t>
  </si>
  <si>
    <t>11.27</t>
  </si>
  <si>
    <t>6.59</t>
  </si>
  <si>
    <t>58.42</t>
  </si>
  <si>
    <t>9.81</t>
  </si>
  <si>
    <t>0.97</t>
  </si>
  <si>
    <t>5.44</t>
  </si>
  <si>
    <t>10.34</t>
  </si>
  <si>
    <t>12.70</t>
  </si>
  <si>
    <t>4.70</t>
  </si>
  <si>
    <t>14.75</t>
  </si>
  <si>
    <t>37.54</t>
  </si>
  <si>
    <t>3.03</t>
  </si>
  <si>
    <t>7.91</t>
  </si>
  <si>
    <t>45.45</t>
  </si>
  <si>
    <t>26.35</t>
  </si>
  <si>
    <t>43.27</t>
  </si>
  <si>
    <t>88.79</t>
  </si>
  <si>
    <t>8.51</t>
  </si>
  <si>
    <t>19.39</t>
  </si>
  <si>
    <t>41.35</t>
  </si>
  <si>
    <t>25.39</t>
  </si>
  <si>
    <t>3.22</t>
  </si>
  <si>
    <t>12.94</t>
  </si>
  <si>
    <t>27.72</t>
  </si>
  <si>
    <t>43.92</t>
  </si>
  <si>
    <t>8.59</t>
  </si>
  <si>
    <t>6.88</t>
  </si>
  <si>
    <t>85.47</t>
  </si>
  <si>
    <t>8.18</t>
  </si>
  <si>
    <t>26.58</t>
  </si>
  <si>
    <t>54.55</t>
  </si>
  <si>
    <t>3.98</t>
  </si>
  <si>
    <t>7.08</t>
  </si>
  <si>
    <t>57.58</t>
  </si>
  <si>
    <t>8.47</t>
  </si>
  <si>
    <t>95.24</t>
  </si>
  <si>
    <t>12.22</t>
  </si>
  <si>
    <t>1.11</t>
  </si>
  <si>
    <t>6.07</t>
  </si>
  <si>
    <t>40.88</t>
  </si>
  <si>
    <t>8.67</t>
  </si>
  <si>
    <t>28.92</t>
  </si>
  <si>
    <t>38.38</t>
  </si>
  <si>
    <t>81.30</t>
  </si>
  <si>
    <t>11.84</t>
  </si>
  <si>
    <t>24.13</t>
  </si>
  <si>
    <t>37.40</t>
  </si>
  <si>
    <t>44.03</t>
  </si>
  <si>
    <t>10.32</t>
  </si>
  <si>
    <t>20.25</t>
  </si>
  <si>
    <t>9.07</t>
  </si>
  <si>
    <t>0.96</t>
  </si>
  <si>
    <t>19.66</t>
  </si>
  <si>
    <t>43.40</t>
  </si>
  <si>
    <t>5.09</t>
  </si>
  <si>
    <t>3.81</t>
  </si>
  <si>
    <t>26.04</t>
  </si>
  <si>
    <t>45.04</t>
  </si>
  <si>
    <t>3.91</t>
  </si>
  <si>
    <t>5.11</t>
  </si>
  <si>
    <t>85.22</t>
  </si>
  <si>
    <t>21.85</t>
  </si>
  <si>
    <t>55.90</t>
  </si>
  <si>
    <t>9.82</t>
  </si>
  <si>
    <t>96.15</t>
  </si>
  <si>
    <t>13.65</t>
  </si>
  <si>
    <t>1.40</t>
  </si>
  <si>
    <t>6.98</t>
  </si>
  <si>
    <t>51.67</t>
  </si>
  <si>
    <t>3.70</t>
  </si>
  <si>
    <t>86.96</t>
  </si>
  <si>
    <t>7.72</t>
  </si>
  <si>
    <t>42.64</t>
  </si>
  <si>
    <t>7.99</t>
  </si>
  <si>
    <t>12.04</t>
  </si>
  <si>
    <t>79.18</t>
  </si>
  <si>
    <t>53.78</t>
  </si>
  <si>
    <t>14.24</t>
  </si>
  <si>
    <t>23.83</t>
  </si>
  <si>
    <t>18.47</t>
  </si>
  <si>
    <t>11.49</t>
  </si>
  <si>
    <t>18.51</t>
  </si>
  <si>
    <t>55.02</t>
  </si>
  <si>
    <t>5.82</t>
  </si>
  <si>
    <t>7.05</t>
  </si>
  <si>
    <t>89.38</t>
  </si>
  <si>
    <t>7.34</t>
  </si>
  <si>
    <t>91.99</t>
  </si>
  <si>
    <t>26.43</t>
  </si>
  <si>
    <t>59.62</t>
  </si>
  <si>
    <t>7.59</t>
  </si>
  <si>
    <t>4.68</t>
  </si>
  <si>
    <t>93.46</t>
  </si>
  <si>
    <t>8.03</t>
  </si>
  <si>
    <t>7.30</t>
  </si>
  <si>
    <t>53.04</t>
  </si>
  <si>
    <t>9.41</t>
  </si>
  <si>
    <t>13.79</t>
  </si>
  <si>
    <t>0.15</t>
  </si>
  <si>
    <t>23.32</t>
  </si>
  <si>
    <t>53.13</t>
  </si>
  <si>
    <t>4.31</t>
  </si>
  <si>
    <t>9.33</t>
  </si>
  <si>
    <t>92.59</t>
  </si>
  <si>
    <t>13.33</t>
  </si>
  <si>
    <t>3.63</t>
  </si>
  <si>
    <t>1.15</t>
  </si>
  <si>
    <t>6.31</t>
  </si>
  <si>
    <t>58.88</t>
  </si>
  <si>
    <t>2.57</t>
  </si>
  <si>
    <t>3.43</t>
  </si>
  <si>
    <t>97.09</t>
  </si>
  <si>
    <t>7.85</t>
  </si>
  <si>
    <t>45.97</t>
  </si>
  <si>
    <t>86.32</t>
  </si>
  <si>
    <t>3.52</t>
  </si>
  <si>
    <t>23.43</t>
  </si>
  <si>
    <t>41.58</t>
  </si>
  <si>
    <t>3.45</t>
  </si>
  <si>
    <t>7.17</t>
  </si>
  <si>
    <t>32.34</t>
  </si>
  <si>
    <t>44.11</t>
  </si>
  <si>
    <t>9.05</t>
  </si>
  <si>
    <t>12.48</t>
  </si>
  <si>
    <t>3.12</t>
  </si>
  <si>
    <t>46.83</t>
  </si>
  <si>
    <t>2.94</t>
  </si>
  <si>
    <t>6.41</t>
  </si>
  <si>
    <t>0.75</t>
  </si>
  <si>
    <t>26.62</t>
  </si>
  <si>
    <t>59.60</t>
  </si>
  <si>
    <t>4.13</t>
  </si>
  <si>
    <t>2.72</t>
  </si>
  <si>
    <t>94.34</t>
  </si>
  <si>
    <t>6.25</t>
  </si>
  <si>
    <t>6.49</t>
  </si>
  <si>
    <t>67.06</t>
  </si>
  <si>
    <t>95.33</t>
  </si>
  <si>
    <t>2.50</t>
  </si>
  <si>
    <t>19.15</t>
  </si>
  <si>
    <t>6.44</t>
  </si>
  <si>
    <t>39.14</t>
  </si>
  <si>
    <t>81.97</t>
  </si>
  <si>
    <t>2.85</t>
  </si>
  <si>
    <t>0.59</t>
  </si>
  <si>
    <t>20.68</t>
  </si>
  <si>
    <t>38.10</t>
  </si>
  <si>
    <t>3.82</t>
  </si>
  <si>
    <t>3.46</t>
  </si>
  <si>
    <t>27.27</t>
  </si>
  <si>
    <t>22.86</t>
  </si>
  <si>
    <t>40.55</t>
  </si>
  <si>
    <t>5.76</t>
  </si>
  <si>
    <t>5.34</t>
  </si>
  <si>
    <t>81.89</t>
  </si>
  <si>
    <t>0.12</t>
  </si>
  <si>
    <t>0.46</t>
  </si>
  <si>
    <t>15.38</t>
  </si>
  <si>
    <t>40.66</t>
  </si>
  <si>
    <t>5.22</t>
  </si>
  <si>
    <t>1.57</t>
  </si>
  <si>
    <t>25.57</t>
  </si>
  <si>
    <t>42.18</t>
  </si>
  <si>
    <t>12.87</t>
  </si>
  <si>
    <t>22.33</t>
  </si>
  <si>
    <t>26.09</t>
  </si>
  <si>
    <t>36.32</t>
  </si>
  <si>
    <t>61.26</t>
  </si>
  <si>
    <t>2.65</t>
  </si>
  <si>
    <t>6.10</t>
  </si>
  <si>
    <t>6.64</t>
  </si>
  <si>
    <t>64.37</t>
  </si>
  <si>
    <t>5.63</t>
  </si>
  <si>
    <t>98.04</t>
  </si>
  <si>
    <t>30.00</t>
  </si>
  <si>
    <t>0.36</t>
  </si>
  <si>
    <t>2.35</t>
  </si>
  <si>
    <t>12.20</t>
  </si>
  <si>
    <t>11.75</t>
  </si>
  <si>
    <t>36.36</t>
  </si>
  <si>
    <t>1.00</t>
  </si>
  <si>
    <t>2.89</t>
  </si>
  <si>
    <t>35.84</t>
  </si>
  <si>
    <t>34.47</t>
  </si>
  <si>
    <t>75.76</t>
  </si>
  <si>
    <t>41.67</t>
  </si>
  <si>
    <t>25.24</t>
  </si>
  <si>
    <t>35.06</t>
  </si>
  <si>
    <t>7.79</t>
  </si>
  <si>
    <t>5.25</t>
  </si>
  <si>
    <t>8.01</t>
  </si>
  <si>
    <t>0.35</t>
  </si>
  <si>
    <t>5.68</t>
  </si>
  <si>
    <t>17.58</t>
  </si>
  <si>
    <t>34.34</t>
  </si>
  <si>
    <t>4.52</t>
  </si>
  <si>
    <t>7.64</t>
  </si>
  <si>
    <t>23.87</t>
  </si>
  <si>
    <t>35.96</t>
  </si>
  <si>
    <t>4.26</t>
  </si>
  <si>
    <t>6.78</t>
  </si>
  <si>
    <t>81.75</t>
  </si>
  <si>
    <t>3.56</t>
  </si>
  <si>
    <t>23.53</t>
  </si>
  <si>
    <t>47.26</t>
  </si>
  <si>
    <t>3.88</t>
  </si>
  <si>
    <t>8.62</t>
  </si>
  <si>
    <t>93.40</t>
  </si>
  <si>
    <t>6.54</t>
  </si>
  <si>
    <t>44.53</t>
  </si>
  <si>
    <t>4.75</t>
  </si>
  <si>
    <t>7.27</t>
  </si>
  <si>
    <t>3.15</t>
  </si>
  <si>
    <t>9.79</t>
  </si>
  <si>
    <t>99.90</t>
  </si>
  <si>
    <t>20.43</t>
  </si>
  <si>
    <t>28.47</t>
  </si>
  <si>
    <t>5.10</t>
  </si>
  <si>
    <t>71.23</t>
  </si>
  <si>
    <t>24.48</t>
  </si>
  <si>
    <t>29.43</t>
  </si>
  <si>
    <t>4.56</t>
  </si>
  <si>
    <t>8.69</t>
  </si>
  <si>
    <t>9.12</t>
  </si>
  <si>
    <t>20.37</t>
  </si>
  <si>
    <t>16.06</t>
  </si>
  <si>
    <t>36.13</t>
  </si>
  <si>
    <t>8.15</t>
  </si>
  <si>
    <t>80.80</t>
  </si>
  <si>
    <t>9.65</t>
  </si>
  <si>
    <t>23.79</t>
  </si>
  <si>
    <t>33.24</t>
  </si>
  <si>
    <t>4.32</t>
  </si>
  <si>
    <t>6.77</t>
  </si>
  <si>
    <t>3.48</t>
  </si>
  <si>
    <t>12.73</t>
  </si>
  <si>
    <t>44.76</t>
  </si>
  <si>
    <t>86.18</t>
  </si>
  <si>
    <t>10.36</t>
  </si>
  <si>
    <t>49.00</t>
  </si>
  <si>
    <t>2.90</t>
  </si>
  <si>
    <t>4.64</t>
  </si>
  <si>
    <t>92.73</t>
  </si>
  <si>
    <t>7.45</t>
  </si>
  <si>
    <t>0.41</t>
  </si>
  <si>
    <t>28.17</t>
  </si>
  <si>
    <t>82.17</t>
  </si>
  <si>
    <t>9.58</t>
  </si>
  <si>
    <t>0.21</t>
  </si>
  <si>
    <t>2.68</t>
  </si>
  <si>
    <t>32.15</t>
  </si>
  <si>
    <t>10.15</t>
  </si>
  <si>
    <t>82.81</t>
  </si>
  <si>
    <t>13.04</t>
  </si>
  <si>
    <t>2.75</t>
  </si>
  <si>
    <t>21.13</t>
  </si>
  <si>
    <t>5.16</t>
  </si>
  <si>
    <t>4.53</t>
  </si>
  <si>
    <t>15.18</t>
  </si>
  <si>
    <t>31.62</t>
  </si>
  <si>
    <t>4.23</t>
  </si>
  <si>
    <t>85.48</t>
  </si>
  <si>
    <t>11.68</t>
  </si>
  <si>
    <t>77.14</t>
  </si>
  <si>
    <t>3.04</t>
  </si>
  <si>
    <t>23.72</t>
  </si>
  <si>
    <t>38.23</t>
  </si>
  <si>
    <t>6.17</t>
  </si>
  <si>
    <t>7.32</t>
  </si>
  <si>
    <t>93.52</t>
  </si>
  <si>
    <t>10.25</t>
  </si>
  <si>
    <t>25.53</t>
  </si>
  <si>
    <t>49.42</t>
  </si>
  <si>
    <t>3.54</t>
  </si>
  <si>
    <t>7.66</t>
  </si>
  <si>
    <t>11.72</t>
  </si>
  <si>
    <t>3.40</t>
  </si>
  <si>
    <t>51.25</t>
  </si>
  <si>
    <t>4.87</t>
  </si>
  <si>
    <t>4.41</t>
  </si>
  <si>
    <t>8.61</t>
  </si>
  <si>
    <t>28.71</t>
  </si>
  <si>
    <t>10.83</t>
  </si>
  <si>
    <t>80.95</t>
  </si>
  <si>
    <t>11.50</t>
  </si>
  <si>
    <t>7.16</t>
  </si>
  <si>
    <t>11.13</t>
  </si>
  <si>
    <t>26.48</t>
  </si>
  <si>
    <t>30.56</t>
  </si>
  <si>
    <t>10.26</t>
  </si>
  <si>
    <t>11.79</t>
  </si>
  <si>
    <t>82.26</t>
  </si>
  <si>
    <t>13.13</t>
  </si>
  <si>
    <t>27.78</t>
  </si>
  <si>
    <t>2.18</t>
  </si>
  <si>
    <t>21.97</t>
  </si>
  <si>
    <t>30.33</t>
  </si>
  <si>
    <t>9.18</t>
  </si>
  <si>
    <t>75.00</t>
  </si>
  <si>
    <t>11.48</t>
  </si>
  <si>
    <t>3.89</t>
  </si>
  <si>
    <t>32.78</t>
  </si>
  <si>
    <t>8.64</t>
  </si>
  <si>
    <t>87.29</t>
  </si>
  <si>
    <t>31.31</t>
  </si>
  <si>
    <t>11.40</t>
  </si>
  <si>
    <t>0.83</t>
  </si>
  <si>
    <t>40.58</t>
  </si>
  <si>
    <t>8.39</t>
  </si>
  <si>
    <t>87.93</t>
  </si>
  <si>
    <t>10.21</t>
  </si>
  <si>
    <t>47.89</t>
  </si>
  <si>
    <t>11.19</t>
  </si>
  <si>
    <t>98.08</t>
  </si>
  <si>
    <t>9.45</t>
  </si>
  <si>
    <t>14.30</t>
  </si>
  <si>
    <t>31.07</t>
  </si>
  <si>
    <t>8.87</t>
  </si>
  <si>
    <t>10.49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</si>
</sst>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%"/>
    <numFmt numFmtId="165" formatCode="0.000"/>
    <numFmt numFmtId="166" formatCode="#0.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color theme="1"/>
      <name val="Segoe UI Symbo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2EFDA"/>
        <bgColor rgb="FFE2EFDA"/>
      </patternFill>
    </fill>
    <fill>
      <patternFill patternType="solid">
        <fgColor theme="6" tint="-0.249977111117893"/>
        <bgColor theme="9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164" fontId="0" fillId="0" borderId="0" xfId="0" applyNumberFormat="1" applyAlignment="1">
      <alignment horizontal="left" vertical="top"/>
    </xf>
    <xf numFmtId="0" fontId="2" fillId="3" borderId="2" xfId="0" applyFont="1" applyFill="1" applyBorder="1" applyAlignment="1">
      <alignment horizontal="left" vertical="top"/>
    </xf>
    <xf numFmtId="0" fontId="2" fillId="3" borderId="7" xfId="0" applyFont="1" applyFill="1" applyBorder="1" applyAlignment="1">
      <alignment horizontal="left" vertical="top"/>
    </xf>
    <xf numFmtId="0" fontId="2" fillId="3" borderId="3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3" fillId="2" borderId="6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0" fontId="3" fillId="2" borderId="8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1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top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4" fontId="0" fillId="0" borderId="5" xfId="0" applyNumberFormat="1" applyBorder="1" applyAlignment="1">
      <alignment horizontal="right" vertical="center"/>
    </xf>
    <xf numFmtId="10" fontId="0" fillId="0" borderId="6" xfId="0" applyNumberFormat="1" applyBorder="1" applyAlignment="1">
      <alignment horizontal="right" vertical="center"/>
    </xf>
    <xf numFmtId="1" fontId="1" fillId="0" borderId="0" xfId="0" applyNumberFormat="1" applyFont="1" applyAlignment="1">
      <alignment horizontal="left"/>
    </xf>
    <xf numFmtId="1" fontId="0" fillId="0" borderId="0" xfId="0" applyNumberFormat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left"/>
    </xf>
    <xf numFmtId="0" fontId="0" fillId="5" borderId="0" xfId="0" applyFill="1" applyAlignment="1">
      <alignment horizontal="left" vertical="top"/>
    </xf>
    <xf numFmtId="164" fontId="0" fillId="5" borderId="0" xfId="0" applyNumberFormat="1" applyFill="1" applyAlignment="1">
      <alignment horizontal="left" vertical="top"/>
    </xf>
    <xf numFmtId="14" fontId="0" fillId="0" borderId="0" xfId="0" applyNumberFormat="1"/>
    <xf numFmtId="3" fontId="0" fillId="0" borderId="0" xfId="0" applyNumberFormat="1"/>
    <xf numFmtId="0" fontId="8" fillId="6" borderId="0" xfId="0" applyFont="1" applyFill="1" applyAlignment="1">
      <alignment horizontal="left"/>
    </xf>
    <xf numFmtId="166" fontId="8" fillId="6" borderId="0" xfId="0" applyNumberFormat="1" applyFont="1" applyFill="1" applyAlignment="1">
      <alignment horizontal="left"/>
    </xf>
    <xf numFmtId="0" fontId="2" fillId="4" borderId="7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 vertical="center"/>
    </xf>
    <xf numFmtId="14" fontId="0" fillId="0" borderId="0" xfId="0" applyNumberFormat="1" applyAlignment="1">
      <alignment horizontal="left" vertical="top"/>
    </xf>
  </cellXfs>
  <cellStyles count="1">
    <cellStyle name="Normale" xfId="0" builtinId="0"/>
  </cellStyles>
  <dxfs count="230">
    <dxf>
      <font>
        <sz val="10"/>
      </font>
      <numFmt numFmtId="166" formatCode="#0.000"/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sz val="10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z val="10"/>
      </font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</dxf>
    <dxf>
      <numFmt numFmtId="164" formatCode="0.00000%"/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font>
        <sz val="10"/>
      </font>
      <numFmt numFmtId="166" formatCode="#0.000"/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</dxf>
    <dxf>
      <font>
        <sz val="10"/>
      </font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</dxf>
    <dxf>
      <font>
        <sz val="10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64" formatCode="0.00000%"/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font>
        <sz val="10"/>
      </font>
      <numFmt numFmtId="166" formatCode="#0.000"/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</dxf>
    <dxf>
      <font>
        <sz val="10"/>
      </font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</dxf>
    <dxf>
      <font>
        <sz val="10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z val="10"/>
      </font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</dxf>
    <dxf>
      <numFmt numFmtId="164" formatCode="0.00000%"/>
      <alignment horizontal="left" vertical="top" textRotation="0" wrapText="0" indent="0" justifyLastLine="0" shrinkToFit="0" readingOrder="0"/>
    </dxf>
    <dxf>
      <numFmt numFmtId="1" formatCode="0"/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font>
        <sz val="10"/>
      </font>
      <numFmt numFmtId="166" formatCode="#0.000"/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</dxf>
    <dxf>
      <font>
        <sz val="10"/>
      </font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</dxf>
    <dxf>
      <font>
        <sz val="10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z val="10"/>
      </font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</dxf>
    <dxf>
      <numFmt numFmtId="164" formatCode="0.00000%"/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numFmt numFmtId="164" formatCode="0.00000%"/>
      <alignment horizontal="left" vertical="top" textRotation="0" wrapText="0" indent="0" justifyLastLine="0" shrinkToFit="0" readingOrder="0"/>
    </dxf>
    <dxf>
      <numFmt numFmtId="164" formatCode="0.00000%"/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d/mm/yyyy"/>
      <alignment horizontal="left" vertical="top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19" formatCode="dd/mm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1:AF93" totalsRowShown="0" headerRowDxfId="229">
  <tableColumns count="32">
    <tableColumn id="1" xr3:uid="{00000000-0010-0000-0000-000001000000}" name="days" dataDxfId="31"/>
    <tableColumn id="2" xr3:uid="{00000000-0010-0000-0000-000002000000}" name="downtime" dataDxfId="30">
      <calculatedColumnFormula>SUM(E2,L2,S2,Z2)</calculatedColumnFormula>
    </tableColumn>
    <tableColumn id="3" xr3:uid="{00000000-0010-0000-0000-000003000000}" name="downtime_perc" dataDxfId="29">
      <calculatedColumnFormula>SUM(G2,N2,U2,AB2)</calculatedColumnFormula>
    </tableColumn>
    <tableColumn id="4" xr3:uid="{00000000-0010-0000-0000-000004000000}" name="uptime_perc" dataDxfId="28">
      <calculatedColumnFormula>100%-C2</calculatedColumnFormula>
    </tableColumn>
    <tableColumn id="5" xr3:uid="{00000000-0010-0000-0000-000005000000}" name="Indisponibilita_home (ms)" dataDxfId="27">
      <calculatedColumnFormula>H2*K2</calculatedColumnFormula>
    </tableColumn>
    <tableColumn id="6" xr3:uid="{00000000-0010-0000-0000-000006000000}" name="OK_home" dataDxfId="26">
      <calculatedColumnFormula>J2-H2</calculatedColumnFormula>
    </tableColumn>
    <tableColumn id="7" xr3:uid="{00000000-0010-0000-0000-000007000000}" name="ProblemaApplicativo_Perc_home" dataDxfId="25">
      <calculatedColumnFormula>H2/J2</calculatedColumnFormula>
    </tableColumn>
    <tableColumn id="8" xr3:uid="{00000000-0010-0000-0000-000008000000}" name="ProblemaApplicativo_home" dataDxfId="24"/>
    <tableColumn id="9" xr3:uid="{00000000-0010-0000-0000-000009000000}" name="ProblemaClient_home" dataDxfId="23">
      <calculatedColumnFormula>H2</calculatedColumnFormula>
    </tableColumn>
    <tableColumn id="10" xr3:uid="{00000000-0010-0000-0000-00000A000000}" name="Total_home" dataDxfId="22"/>
    <tableColumn id="11" xr3:uid="{00000000-0010-0000-0000-00000B000000}" name="durataMedia_home" dataDxfId="21"/>
    <tableColumn id="12" xr3:uid="{00000000-0010-0000-0000-00000C000000}" name="Indisponibilita_bonifico (ms)" dataDxfId="20">
      <calculatedColumnFormula>R2*O2</calculatedColumnFormula>
    </tableColumn>
    <tableColumn id="13" xr3:uid="{00000000-0010-0000-0000-00000D000000}" name="OK_bonifico" dataDxfId="19">
      <calculatedColumnFormula>Q2-O2</calculatedColumnFormula>
    </tableColumn>
    <tableColumn id="14" xr3:uid="{00000000-0010-0000-0000-00000E000000}" name="ProblemaApplicativo_Perc_bonifico" dataDxfId="18">
      <calculatedColumnFormula>O2/Q2</calculatedColumnFormula>
    </tableColumn>
    <tableColumn id="15" xr3:uid="{00000000-0010-0000-0000-00000F000000}" name="ProblemaApplicativo_bonifico" dataDxfId="17"/>
    <tableColumn id="16" xr3:uid="{00000000-0010-0000-0000-000010000000}" name="ProblemaClient_bonifico" dataDxfId="16">
      <calculatedColumnFormula>O2</calculatedColumnFormula>
    </tableColumn>
    <tableColumn id="17" xr3:uid="{00000000-0010-0000-0000-000011000000}" name="Total_bonifico" dataDxfId="15"/>
    <tableColumn id="18" xr3:uid="{00000000-0010-0000-0000-000012000000}" name="durataMedia_bonifico" dataDxfId="14"/>
    <tableColumn id="19" xr3:uid="{00000000-0010-0000-0000-000013000000}" name="Indisponibilita_miecarte (ms)" dataDxfId="13">
      <calculatedColumnFormula>Y2*V2</calculatedColumnFormula>
    </tableColumn>
    <tableColumn id="20" xr3:uid="{00000000-0010-0000-0000-000014000000}" name="OK_miecarte" dataDxfId="12">
      <calculatedColumnFormula>X2-V2</calculatedColumnFormula>
    </tableColumn>
    <tableColumn id="21" xr3:uid="{00000000-0010-0000-0000-000015000000}" name="ProblemaApplicativo_Perc_miecarte" dataDxfId="11">
      <calculatedColumnFormula>V2/X2</calculatedColumnFormula>
    </tableColumn>
    <tableColumn id="22" xr3:uid="{00000000-0010-0000-0000-000016000000}" name="ProblemaApplicativo_miecarte" dataDxfId="10"/>
    <tableColumn id="23" xr3:uid="{00000000-0010-0000-0000-000017000000}" name="ProblemaClient_miecarte" dataDxfId="9">
      <calculatedColumnFormula>V2</calculatedColumnFormula>
    </tableColumn>
    <tableColumn id="24" xr3:uid="{00000000-0010-0000-0000-000018000000}" name="Total_miecarte" dataDxfId="8"/>
    <tableColumn id="25" xr3:uid="{00000000-0010-0000-0000-000019000000}" name="durataMedia_miecarte" dataDxfId="7"/>
    <tableColumn id="26" xr3:uid="{00000000-0010-0000-0000-00001A000000}" name="Indisponibilita_mioconto (ms)" dataDxfId="6">
      <calculatedColumnFormula>AF2*AC2</calculatedColumnFormula>
    </tableColumn>
    <tableColumn id="27" xr3:uid="{00000000-0010-0000-0000-00001B000000}" name="OK_mioconto" dataDxfId="5">
      <calculatedColumnFormula>AE2-AC2</calculatedColumnFormula>
    </tableColumn>
    <tableColumn id="28" xr3:uid="{00000000-0010-0000-0000-00001C000000}" name="ProblemaApplicativo_Perc_mioconto" dataDxfId="4">
      <calculatedColumnFormula>AC2/AE2</calculatedColumnFormula>
    </tableColumn>
    <tableColumn id="29" xr3:uid="{00000000-0010-0000-0000-00001D000000}" name="ProblemaApplicativo_mioconto" dataDxfId="3"/>
    <tableColumn id="30" xr3:uid="{00000000-0010-0000-0000-00001E000000}" name="ProblemaClient_mioconto" dataDxfId="2">
      <calculatedColumnFormula>AC2</calculatedColumnFormula>
    </tableColumn>
    <tableColumn id="31" xr3:uid="{00000000-0010-0000-0000-00001F000000}" name="Total_mioconto" dataDxfId="1"/>
    <tableColumn id="32" xr3:uid="{00000000-0010-0000-0000-000020000000}" name="durataMedia_mioconto" dataDxfId="0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ReportKPI_NORTH_202001_BPER" displayName="ReportKPI_NORTH_202001_BPER" ref="A1:GN93" totalsRowShown="0" dataDxfId="228">
  <tableColumns count="196">
    <tableColumn id="1" xr3:uid="{00000000-0010-0000-0100-000001000000}" name="day" dataDxfId="227"/>
    <tableColumn id="4" xr3:uid="{00000000-0010-0000-0100-000004000000}" name="downtime" dataDxfId="226"/>
    <tableColumn id="5" xr3:uid="{00000000-0010-0000-0100-000005000000}" name="downtime_Perc" dataDxfId="225"/>
    <tableColumn id="6" xr3:uid="{00000000-0010-0000-0100-000006000000}" name="uptime_Perc" dataDxfId="224"/>
    <tableColumn id="7" xr3:uid="{00000000-0010-0000-0100-000007000000}" name="Indisponibilita_confirmationOfFunds" dataDxfId="223"/>
    <tableColumn id="8" xr3:uid="{00000000-0010-0000-0100-000008000000}" name="Indisponibilita_deleteConsent" dataDxfId="222"/>
    <tableColumn id="9" xr3:uid="{00000000-0010-0000-0100-000009000000}" name="Indisponibilita_establishConsent" dataDxfId="221"/>
    <tableColumn id="10" xr3:uid="{00000000-0010-0000-0100-00000A000000}" name="Indisponibilita_getConsent" dataDxfId="220"/>
    <tableColumn id="11" xr3:uid="{00000000-0010-0000-0100-00000B000000}" name="Indisponibilita_getConsentStatus" dataDxfId="219"/>
    <tableColumn id="12" xr3:uid="{00000000-0010-0000-0100-00000C000000}" name="Indisponibilita_getPaymentRequest" dataDxfId="218"/>
    <tableColumn id="13" xr3:uid="{00000000-0010-0000-0100-00000D000000}" name="Indisponibilita_getPaymentStatusRequest" dataDxfId="217"/>
    <tableColumn id="14" xr3:uid="{00000000-0010-0000-0100-00000E000000}" name="Indisponibilita_getPeriodicPaymentRequest" dataDxfId="216"/>
    <tableColumn id="15" xr3:uid="{00000000-0010-0000-0100-00000F000000}" name="Indisponibilita_getPeriodicPaymentStatusRequest" dataDxfId="215"/>
    <tableColumn id="16" xr3:uid="{00000000-0010-0000-0100-000010000000}" name="Indisponibilita_paymentInitiationRequest" dataDxfId="214"/>
    <tableColumn id="17" xr3:uid="{00000000-0010-0000-0100-000011000000}" name="Indisponibilita_periodicPaymentInitiationRequest" dataDxfId="213"/>
    <tableColumn id="18" xr3:uid="{00000000-0010-0000-0100-000012000000}" name="Indisponibilita_readAccountBalance" dataDxfId="212"/>
    <tableColumn id="19" xr3:uid="{00000000-0010-0000-0100-000013000000}" name="Indisponibilita_readAccountDetails" dataDxfId="211"/>
    <tableColumn id="20" xr3:uid="{00000000-0010-0000-0100-000014000000}" name="Indisponibilita_readAccountList" dataDxfId="210"/>
    <tableColumn id="21" xr3:uid="{00000000-0010-0000-0100-000015000000}" name="Indisponibilita_readAccountTransactionDetails" dataDxfId="209"/>
    <tableColumn id="22" xr3:uid="{00000000-0010-0000-0100-000016000000}" name="Indisponibilita_readAccountTransactionList" dataDxfId="208"/>
    <tableColumn id="23" xr3:uid="{00000000-0010-0000-0100-000017000000}" name="Indisponibilita_readCardAccountBalances" dataDxfId="207"/>
    <tableColumn id="24" xr3:uid="{00000000-0010-0000-0100-000018000000}" name="Indisponibilita_readCardAccountDetails" dataDxfId="206"/>
    <tableColumn id="25" xr3:uid="{00000000-0010-0000-0100-000019000000}" name="Indisponibilita_readCardAccountList" dataDxfId="205"/>
    <tableColumn id="26" xr3:uid="{00000000-0010-0000-0100-00001A000000}" name="Indisponibilita_readCardAccountTransactionList" dataDxfId="204"/>
    <tableColumn id="27" xr3:uid="{00000000-0010-0000-0100-00001B000000}" name="Indisponibilita_retrieveAspsps" dataDxfId="203"/>
    <tableColumn id="28" xr3:uid="{00000000-0010-0000-0100-00001C000000}" name="Indisponibilita_updateConsent" dataDxfId="202"/>
    <tableColumn id="29" xr3:uid="{00000000-0010-0000-0100-00001D000000}" name="Indisponibilita_updatePaymentResource" dataDxfId="201"/>
    <tableColumn id="30" xr3:uid="{00000000-0010-0000-0100-00001E000000}" name="Indisponibilita_updatePeriodicPaymentResource" dataDxfId="200"/>
    <tableColumn id="31" xr3:uid="{00000000-0010-0000-0100-00001F000000}" name="Indisponibilita_Perc_confirmationOfFunds" dataDxfId="199"/>
    <tableColumn id="32" xr3:uid="{00000000-0010-0000-0100-000020000000}" name="Indisponibilita_Perc_deleteConsent" dataDxfId="198"/>
    <tableColumn id="33" xr3:uid="{00000000-0010-0000-0100-000021000000}" name="Indisponibilita_Perc_establishConsent" dataDxfId="197"/>
    <tableColumn id="34" xr3:uid="{00000000-0010-0000-0100-000022000000}" name="Indisponibilita_Perc_getConsent" dataDxfId="196"/>
    <tableColumn id="35" xr3:uid="{00000000-0010-0000-0100-000023000000}" name="Indisponibilita_Perc_getConsentStatus" dataDxfId="195"/>
    <tableColumn id="36" xr3:uid="{00000000-0010-0000-0100-000024000000}" name="Indisponibilita_Perc_getPaymentRequest" dataDxfId="194"/>
    <tableColumn id="37" xr3:uid="{00000000-0010-0000-0100-000025000000}" name="Indisponibilita_Perc_getPaymentStatusRequest" dataDxfId="193"/>
    <tableColumn id="38" xr3:uid="{00000000-0010-0000-0100-000026000000}" name="Indisponibilita_Perc_getPeriodicPaymentRequest" dataDxfId="192"/>
    <tableColumn id="39" xr3:uid="{00000000-0010-0000-0100-000027000000}" name="Indisponibilita_Perc_getPeriodicPaymentStatusRequest" dataDxfId="191"/>
    <tableColumn id="40" xr3:uid="{00000000-0010-0000-0100-000028000000}" name="Indisponibilita_Perc_paymentInitiationRequest" dataDxfId="190"/>
    <tableColumn id="41" xr3:uid="{00000000-0010-0000-0100-000029000000}" name="Indisponibilita_Perc_periodicPaymentInitiationRequest" dataDxfId="189"/>
    <tableColumn id="42" xr3:uid="{00000000-0010-0000-0100-00002A000000}" name="Indisponibilita_Perc_readAccountBalance" dataDxfId="188"/>
    <tableColumn id="43" xr3:uid="{00000000-0010-0000-0100-00002B000000}" name="Indisponibilita_Perc_readAccountDetails" dataDxfId="187"/>
    <tableColumn id="44" xr3:uid="{00000000-0010-0000-0100-00002C000000}" name="Indisponibilita_Perc_readAccountList" dataDxfId="186"/>
    <tableColumn id="45" xr3:uid="{00000000-0010-0000-0100-00002D000000}" name="Indisponibilita_Perc_readAccountTransactionDetails" dataDxfId="185"/>
    <tableColumn id="46" xr3:uid="{00000000-0010-0000-0100-00002E000000}" name="Indisponibilita_Perc_readAccountTransactionList" dataDxfId="184"/>
    <tableColumn id="47" xr3:uid="{00000000-0010-0000-0100-00002F000000}" name="Indisponibilita_Perc_readCardAccountBalances" dataDxfId="183"/>
    <tableColumn id="48" xr3:uid="{00000000-0010-0000-0100-000030000000}" name="Indisponibilita_Perc_readCardAccountDetails" dataDxfId="182"/>
    <tableColumn id="49" xr3:uid="{00000000-0010-0000-0100-000031000000}" name="Indisponibilita_Perc_readCardAccountList" dataDxfId="181"/>
    <tableColumn id="50" xr3:uid="{00000000-0010-0000-0100-000032000000}" name="Indisponibilita_Perc_readCardAccountTransactionList" dataDxfId="180"/>
    <tableColumn id="51" xr3:uid="{00000000-0010-0000-0100-000033000000}" name="Indisponibilita_Perc_retrieveAspsps" dataDxfId="179"/>
    <tableColumn id="52" xr3:uid="{00000000-0010-0000-0100-000034000000}" name="Indisponibilita_Perc_updateConsent" dataDxfId="178"/>
    <tableColumn id="53" xr3:uid="{00000000-0010-0000-0100-000035000000}" name="Indisponibilita_Perc_updatePaymentResource" dataDxfId="177"/>
    <tableColumn id="54" xr3:uid="{00000000-0010-0000-0100-000036000000}" name="Indisponibilita_Perc_updatePeriodicPaymentResource" dataDxfId="176"/>
    <tableColumn id="55" xr3:uid="{00000000-0010-0000-0100-000037000000}" name="OK_confirmationOfFunds" dataDxfId="175"/>
    <tableColumn id="56" xr3:uid="{00000000-0010-0000-0100-000038000000}" name="OK_deleteConsent" dataDxfId="174"/>
    <tableColumn id="57" xr3:uid="{00000000-0010-0000-0100-000039000000}" name="OK_establishConsent" dataDxfId="173"/>
    <tableColumn id="58" xr3:uid="{00000000-0010-0000-0100-00003A000000}" name="OK_getConsent" dataDxfId="172"/>
    <tableColumn id="59" xr3:uid="{00000000-0010-0000-0100-00003B000000}" name="OK_getConsentStatus" dataDxfId="171"/>
    <tableColumn id="60" xr3:uid="{00000000-0010-0000-0100-00003C000000}" name="OK_getPaymentRequest" dataDxfId="170"/>
    <tableColumn id="61" xr3:uid="{00000000-0010-0000-0100-00003D000000}" name="OK_getPaymentStatusRequest" dataDxfId="169"/>
    <tableColumn id="62" xr3:uid="{00000000-0010-0000-0100-00003E000000}" name="OK_getPeriodicPaymentRequest" dataDxfId="168"/>
    <tableColumn id="63" xr3:uid="{00000000-0010-0000-0100-00003F000000}" name="OK_getPeriodicPaymentStatusRequest" dataDxfId="167"/>
    <tableColumn id="64" xr3:uid="{00000000-0010-0000-0100-000040000000}" name="OK_paymentInitiationRequest" dataDxfId="166"/>
    <tableColumn id="65" xr3:uid="{00000000-0010-0000-0100-000041000000}" name="OK_periodicPaymentInitiationRequest" dataDxfId="165"/>
    <tableColumn id="66" xr3:uid="{00000000-0010-0000-0100-000042000000}" name="OK_readAccountBalance" dataDxfId="164"/>
    <tableColumn id="67" xr3:uid="{00000000-0010-0000-0100-000043000000}" name="OK_readAccountDetails" dataDxfId="163"/>
    <tableColumn id="68" xr3:uid="{00000000-0010-0000-0100-000044000000}" name="OK_readAccountList" dataDxfId="162"/>
    <tableColumn id="69" xr3:uid="{00000000-0010-0000-0100-000045000000}" name="OK_readAccountTransactionDetails" dataDxfId="161"/>
    <tableColumn id="70" xr3:uid="{00000000-0010-0000-0100-000046000000}" name="OK_readAccountTransactionList" dataDxfId="160"/>
    <tableColumn id="71" xr3:uid="{00000000-0010-0000-0100-000047000000}" name="OK_readCardAccountBalances" dataDxfId="159"/>
    <tableColumn id="72" xr3:uid="{00000000-0010-0000-0100-000048000000}" name="OK_readCardAccountDetails" dataDxfId="158"/>
    <tableColumn id="73" xr3:uid="{00000000-0010-0000-0100-000049000000}" name="OK_readCardAccountList" dataDxfId="157"/>
    <tableColumn id="74" xr3:uid="{00000000-0010-0000-0100-00004A000000}" name="OK_readCardAccountTransactionList" dataDxfId="156"/>
    <tableColumn id="75" xr3:uid="{00000000-0010-0000-0100-00004B000000}" name="OK_retrieveAspsps" dataDxfId="155"/>
    <tableColumn id="76" xr3:uid="{00000000-0010-0000-0100-00004C000000}" name="OK_updateConsent" dataDxfId="154"/>
    <tableColumn id="77" xr3:uid="{00000000-0010-0000-0100-00004D000000}" name="OK_updatePaymentResource" dataDxfId="153"/>
    <tableColumn id="78" xr3:uid="{00000000-0010-0000-0100-00004E000000}" name="OK_updatePeriodicPaymentResource" dataDxfId="152"/>
    <tableColumn id="79" xr3:uid="{00000000-0010-0000-0100-00004F000000}" name="ProblemaApplicativo_Perc_confirmationOfFunds" dataDxfId="151"/>
    <tableColumn id="80" xr3:uid="{00000000-0010-0000-0100-000050000000}" name="ProblemaApplicativo_Perc_deleteConsent" dataDxfId="150"/>
    <tableColumn id="81" xr3:uid="{00000000-0010-0000-0100-000051000000}" name="ProblemaApplicativo_Perc_establishConsent" dataDxfId="149"/>
    <tableColumn id="82" xr3:uid="{00000000-0010-0000-0100-000052000000}" name="ProblemaApplicativo_Perc_getConsent" dataDxfId="148"/>
    <tableColumn id="83" xr3:uid="{00000000-0010-0000-0100-000053000000}" name="ProblemaApplicativo_Perc_getConsentStatus" dataDxfId="147"/>
    <tableColumn id="84" xr3:uid="{00000000-0010-0000-0100-000054000000}" name="ProblemaApplicativo_Perc_getPaymentRequest" dataDxfId="146"/>
    <tableColumn id="85" xr3:uid="{00000000-0010-0000-0100-000055000000}" name="ProblemaApplicativo_Perc_getPaymentStatusRequest" dataDxfId="145"/>
    <tableColumn id="86" xr3:uid="{00000000-0010-0000-0100-000056000000}" name="ProblemaApplicativo_Perc_getPeriodicPaymentRequest" dataDxfId="144"/>
    <tableColumn id="87" xr3:uid="{00000000-0010-0000-0100-000057000000}" name="ProblemaApplicativo_Perc_getPeriodicPaymentStatusRequest" dataDxfId="143"/>
    <tableColumn id="88" xr3:uid="{00000000-0010-0000-0100-000058000000}" name="ProblemaApplicativo_Perc_paymentInitiationRequest" dataDxfId="142"/>
    <tableColumn id="89" xr3:uid="{00000000-0010-0000-0100-000059000000}" name="ProblemaApplicativo_Perc_periodicPaymentInitiationRequest" dataDxfId="141"/>
    <tableColumn id="90" xr3:uid="{00000000-0010-0000-0100-00005A000000}" name="ProblemaApplicativo_Perc_readAccountBalance" dataDxfId="140"/>
    <tableColumn id="91" xr3:uid="{00000000-0010-0000-0100-00005B000000}" name="ProblemaApplicativo_Perc_readAccountDetails" dataDxfId="139"/>
    <tableColumn id="92" xr3:uid="{00000000-0010-0000-0100-00005C000000}" name="ProblemaApplicativo_Perc_readAccountList" dataDxfId="138"/>
    <tableColumn id="93" xr3:uid="{00000000-0010-0000-0100-00005D000000}" name="ProblemaApplicativo_Perc_readAccountTransactionDetails" dataDxfId="137"/>
    <tableColumn id="94" xr3:uid="{00000000-0010-0000-0100-00005E000000}" name="ProblemaApplicativo_Perc_readAccountTransactionList" dataDxfId="136"/>
    <tableColumn id="95" xr3:uid="{00000000-0010-0000-0100-00005F000000}" name="ProblemaApplicativo_Perc_readCardAccountBalances" dataDxfId="135"/>
    <tableColumn id="96" xr3:uid="{00000000-0010-0000-0100-000060000000}" name="ProblemaApplicativo_Perc_readCardAccountDetails" dataDxfId="134"/>
    <tableColumn id="97" xr3:uid="{00000000-0010-0000-0100-000061000000}" name="ProblemaApplicativo_Perc_readCardAccountList" dataDxfId="133"/>
    <tableColumn id="98" xr3:uid="{00000000-0010-0000-0100-000062000000}" name="ProblemaApplicativo_Perc_readCardAccountTransactionList" dataDxfId="132"/>
    <tableColumn id="99" xr3:uid="{00000000-0010-0000-0100-000063000000}" name="ProblemaApplicativo_Perc_retrieveAspsps" dataDxfId="131"/>
    <tableColumn id="100" xr3:uid="{00000000-0010-0000-0100-000064000000}" name="ProblemaApplicativo_Perc_updateConsent" dataDxfId="130"/>
    <tableColumn id="101" xr3:uid="{00000000-0010-0000-0100-000065000000}" name="ProblemaApplicativo_Perc_updatePaymentResource" dataDxfId="129"/>
    <tableColumn id="102" xr3:uid="{00000000-0010-0000-0100-000066000000}" name="ProblemaApplicativo_Perc_updatePeriodicPaymentResource" dataDxfId="128"/>
    <tableColumn id="103" xr3:uid="{00000000-0010-0000-0100-000067000000}" name="ProblemaApplicativo_confirmationOfFunds" dataDxfId="127"/>
    <tableColumn id="104" xr3:uid="{00000000-0010-0000-0100-000068000000}" name="ProblemaApplicativo_deleteConsent" dataDxfId="126"/>
    <tableColumn id="105" xr3:uid="{00000000-0010-0000-0100-000069000000}" name="ProblemaApplicativo_establishConsent" dataDxfId="125"/>
    <tableColumn id="106" xr3:uid="{00000000-0010-0000-0100-00006A000000}" name="ProblemaApplicativo_getConsent" dataDxfId="124"/>
    <tableColumn id="107" xr3:uid="{00000000-0010-0000-0100-00006B000000}" name="ProblemaApplicativo_getConsentStatus" dataDxfId="123"/>
    <tableColumn id="108" xr3:uid="{00000000-0010-0000-0100-00006C000000}" name="ProblemaApplicativo_getPaymentRequest" dataDxfId="122"/>
    <tableColumn id="109" xr3:uid="{00000000-0010-0000-0100-00006D000000}" name="ProblemaApplicativo_getPaymentStatusRequest" dataDxfId="121"/>
    <tableColumn id="110" xr3:uid="{00000000-0010-0000-0100-00006E000000}" name="ProblemaApplicativo_getPeriodicPaymentRequest" dataDxfId="120"/>
    <tableColumn id="111" xr3:uid="{00000000-0010-0000-0100-00006F000000}" name="ProblemaApplicativo_getPeriodicPaymentStatusRequest" dataDxfId="119"/>
    <tableColumn id="112" xr3:uid="{00000000-0010-0000-0100-000070000000}" name="ProblemaApplicativo_paymentInitiationRequest" dataDxfId="118"/>
    <tableColumn id="113" xr3:uid="{00000000-0010-0000-0100-000071000000}" name="ProblemaApplicativo_periodicPaymentInitiationRequest" dataDxfId="117"/>
    <tableColumn id="114" xr3:uid="{00000000-0010-0000-0100-000072000000}" name="ProblemaApplicativo_readAccountBalance" dataDxfId="116"/>
    <tableColumn id="115" xr3:uid="{00000000-0010-0000-0100-000073000000}" name="ProblemaApplicativo_readAccountDetails" dataDxfId="115"/>
    <tableColumn id="116" xr3:uid="{00000000-0010-0000-0100-000074000000}" name="ProblemaApplicativo_readAccountList" dataDxfId="114"/>
    <tableColumn id="117" xr3:uid="{00000000-0010-0000-0100-000075000000}" name="ProblemaApplicativo_readAccountTransactionDetails" dataDxfId="113"/>
    <tableColumn id="118" xr3:uid="{00000000-0010-0000-0100-000076000000}" name="ProblemaApplicativo_readAccountTransactionList" dataDxfId="112"/>
    <tableColumn id="119" xr3:uid="{00000000-0010-0000-0100-000077000000}" name="ProblemaApplicativo_readCardAccountBalances" dataDxfId="111"/>
    <tableColumn id="120" xr3:uid="{00000000-0010-0000-0100-000078000000}" name="ProblemaApplicativo_readCardAccountDetails" dataDxfId="110"/>
    <tableColumn id="121" xr3:uid="{00000000-0010-0000-0100-000079000000}" name="ProblemaApplicativo_readCardAccountList" dataDxfId="109"/>
    <tableColumn id="122" xr3:uid="{00000000-0010-0000-0100-00007A000000}" name="ProblemaApplicativo_readCardAccountTransactionList" dataDxfId="108"/>
    <tableColumn id="123" xr3:uid="{00000000-0010-0000-0100-00007B000000}" name="ProblemaApplicativo_retrieveAspsps" dataDxfId="107"/>
    <tableColumn id="124" xr3:uid="{00000000-0010-0000-0100-00007C000000}" name="ProblemaApplicativo_updateConsent" dataDxfId="106"/>
    <tableColumn id="125" xr3:uid="{00000000-0010-0000-0100-00007D000000}" name="ProblemaApplicativo_updatePaymentResource" dataDxfId="105"/>
    <tableColumn id="126" xr3:uid="{00000000-0010-0000-0100-00007E000000}" name="ProblemaApplicativo_updatePeriodicPaymentResource" dataDxfId="104"/>
    <tableColumn id="127" xr3:uid="{00000000-0010-0000-0100-00007F000000}" name="ProblemaClient_confirmationOfFunds" dataDxfId="103"/>
    <tableColumn id="128" xr3:uid="{00000000-0010-0000-0100-000080000000}" name="ProblemaClient_deleteConsent" dataDxfId="102"/>
    <tableColumn id="129" xr3:uid="{00000000-0010-0000-0100-000081000000}" name="ProblemaClient_establishConsent" dataDxfId="101"/>
    <tableColumn id="130" xr3:uid="{00000000-0010-0000-0100-000082000000}" name="ProblemaClient_getConsent" dataDxfId="100"/>
    <tableColumn id="131" xr3:uid="{00000000-0010-0000-0100-000083000000}" name="ProblemaClient_getConsentStatus" dataDxfId="99"/>
    <tableColumn id="132" xr3:uid="{00000000-0010-0000-0100-000084000000}" name="ProblemaClient_getPaymentRequest" dataDxfId="98"/>
    <tableColumn id="133" xr3:uid="{00000000-0010-0000-0100-000085000000}" name="ProblemaClient_getPaymentStatusRequest" dataDxfId="97"/>
    <tableColumn id="134" xr3:uid="{00000000-0010-0000-0100-000086000000}" name="ProblemaClient_getPeriodicPaymentRequest" dataDxfId="96"/>
    <tableColumn id="135" xr3:uid="{00000000-0010-0000-0100-000087000000}" name="ProblemaClient_getPeriodicPaymentStatusRequest" dataDxfId="95"/>
    <tableColumn id="136" xr3:uid="{00000000-0010-0000-0100-000088000000}" name="ProblemaClient_paymentInitiationRequest" dataDxfId="94"/>
    <tableColumn id="137" xr3:uid="{00000000-0010-0000-0100-000089000000}" name="ProblemaClient_periodicPaymentInitiationRequest" dataDxfId="93"/>
    <tableColumn id="138" xr3:uid="{00000000-0010-0000-0100-00008A000000}" name="ProblemaClient_readAccountBalance" dataDxfId="92"/>
    <tableColumn id="139" xr3:uid="{00000000-0010-0000-0100-00008B000000}" name="ProblemaClient_readAccountDetails" dataDxfId="91"/>
    <tableColumn id="140" xr3:uid="{00000000-0010-0000-0100-00008C000000}" name="ProblemaClient_readAccountList" dataDxfId="90"/>
    <tableColumn id="141" xr3:uid="{00000000-0010-0000-0100-00008D000000}" name="ProblemaClient_readAccountTransactionDetails" dataDxfId="89"/>
    <tableColumn id="142" xr3:uid="{00000000-0010-0000-0100-00008E000000}" name="ProblemaClient_readAccountTransactionList" dataDxfId="88"/>
    <tableColumn id="143" xr3:uid="{00000000-0010-0000-0100-00008F000000}" name="ProblemaClient_readCardAccountBalances" dataDxfId="87"/>
    <tableColumn id="144" xr3:uid="{00000000-0010-0000-0100-000090000000}" name="ProblemaClient_readCardAccountDetails" dataDxfId="86"/>
    <tableColumn id="145" xr3:uid="{00000000-0010-0000-0100-000091000000}" name="ProblemaClient_readCardAccountList" dataDxfId="85"/>
    <tableColumn id="146" xr3:uid="{00000000-0010-0000-0100-000092000000}" name="ProblemaClient_readCardAccountTransactionList" dataDxfId="84"/>
    <tableColumn id="147" xr3:uid="{00000000-0010-0000-0100-000093000000}" name="ProblemaClient_retrieveAspsps" dataDxfId="83"/>
    <tableColumn id="148" xr3:uid="{00000000-0010-0000-0100-000094000000}" name="ProblemaClient_updateConsent" dataDxfId="82"/>
    <tableColumn id="149" xr3:uid="{00000000-0010-0000-0100-000095000000}" name="ProblemaClient_updatePaymentResource" dataDxfId="81"/>
    <tableColumn id="150" xr3:uid="{00000000-0010-0000-0100-000096000000}" name="ProblemaClient_updatePeriodicPaymentResource" dataDxfId="80"/>
    <tableColumn id="151" xr3:uid="{00000000-0010-0000-0100-000097000000}" name="Total_confirmationOfFunds" dataDxfId="79"/>
    <tableColumn id="152" xr3:uid="{00000000-0010-0000-0100-000098000000}" name="Total_deleteConsent" dataDxfId="78"/>
    <tableColumn id="153" xr3:uid="{00000000-0010-0000-0100-000099000000}" name="Total_establishConsent" dataDxfId="77"/>
    <tableColumn id="154" xr3:uid="{00000000-0010-0000-0100-00009A000000}" name="Total_getConsent" dataDxfId="76"/>
    <tableColumn id="155" xr3:uid="{00000000-0010-0000-0100-00009B000000}" name="Total_getConsentStatus" dataDxfId="75"/>
    <tableColumn id="156" xr3:uid="{00000000-0010-0000-0100-00009C000000}" name="Total_getPaymentRequest" dataDxfId="74"/>
    <tableColumn id="157" xr3:uid="{00000000-0010-0000-0100-00009D000000}" name="Total_getPaymentStatusRequest" dataDxfId="73"/>
    <tableColumn id="158" xr3:uid="{00000000-0010-0000-0100-00009E000000}" name="Total_getPeriodicPaymentRequest" dataDxfId="72"/>
    <tableColumn id="159" xr3:uid="{00000000-0010-0000-0100-00009F000000}" name="Total_getPeriodicPaymentStatusRequest" dataDxfId="71"/>
    <tableColumn id="160" xr3:uid="{00000000-0010-0000-0100-0000A0000000}" name="Total_paymentInitiationRequest" dataDxfId="70"/>
    <tableColumn id="161" xr3:uid="{00000000-0010-0000-0100-0000A1000000}" name="Total_periodicPaymentInitiationRequest" dataDxfId="69"/>
    <tableColumn id="162" xr3:uid="{00000000-0010-0000-0100-0000A2000000}" name="Total_readAccountBalance" dataDxfId="68"/>
    <tableColumn id="163" xr3:uid="{00000000-0010-0000-0100-0000A3000000}" name="Total_readAccountDetails" dataDxfId="67"/>
    <tableColumn id="164" xr3:uid="{00000000-0010-0000-0100-0000A4000000}" name="Total_readAccountList" dataDxfId="66"/>
    <tableColumn id="165" xr3:uid="{00000000-0010-0000-0100-0000A5000000}" name="Total_readAccountTransactionDetails" dataDxfId="65"/>
    <tableColumn id="166" xr3:uid="{00000000-0010-0000-0100-0000A6000000}" name="Total_readAccountTransactionList" dataDxfId="64"/>
    <tableColumn id="167" xr3:uid="{00000000-0010-0000-0100-0000A7000000}" name="Total_readCardAccountBalances" dataDxfId="63"/>
    <tableColumn id="168" xr3:uid="{00000000-0010-0000-0100-0000A8000000}" name="Total_readCardAccountDetails" dataDxfId="62"/>
    <tableColumn id="169" xr3:uid="{00000000-0010-0000-0100-0000A9000000}" name="Total_readCardAccountList" dataDxfId="61"/>
    <tableColumn id="170" xr3:uid="{00000000-0010-0000-0100-0000AA000000}" name="Total_readCardAccountTransactionList" dataDxfId="60"/>
    <tableColumn id="171" xr3:uid="{00000000-0010-0000-0100-0000AB000000}" name="Total_retrieveAspsps" dataDxfId="59"/>
    <tableColumn id="172" xr3:uid="{00000000-0010-0000-0100-0000AC000000}" name="Total_updateConsent" dataDxfId="58"/>
    <tableColumn id="173" xr3:uid="{00000000-0010-0000-0100-0000AD000000}" name="Total_updatePaymentResource" dataDxfId="57"/>
    <tableColumn id="174" xr3:uid="{00000000-0010-0000-0100-0000AE000000}" name="Total_updatePeriodicPaymentResource" dataDxfId="56"/>
    <tableColumn id="175" xr3:uid="{00000000-0010-0000-0100-0000AF000000}" name="durataMedia_confirmationOfFunds" dataDxfId="55"/>
    <tableColumn id="176" xr3:uid="{00000000-0010-0000-0100-0000B0000000}" name="durataMedia_deleteConsent" dataDxfId="54"/>
    <tableColumn id="177" xr3:uid="{00000000-0010-0000-0100-0000B1000000}" name="durataMedia_establishConsent" dataDxfId="53"/>
    <tableColumn id="178" xr3:uid="{00000000-0010-0000-0100-0000B2000000}" name="durataMedia_getConsent" dataDxfId="52"/>
    <tableColumn id="179" xr3:uid="{00000000-0010-0000-0100-0000B3000000}" name="durataMedia_getConsentStatus" dataDxfId="51"/>
    <tableColumn id="180" xr3:uid="{00000000-0010-0000-0100-0000B4000000}" name="durataMedia_getPaymentRequest" dataDxfId="50"/>
    <tableColumn id="181" xr3:uid="{00000000-0010-0000-0100-0000B5000000}" name="durataMedia_getPaymentStatusRequest" dataDxfId="49"/>
    <tableColumn id="182" xr3:uid="{00000000-0010-0000-0100-0000B6000000}" name="durataMedia_getPeriodicPaymentRequest" dataDxfId="48"/>
    <tableColumn id="183" xr3:uid="{00000000-0010-0000-0100-0000B7000000}" name="durataMedia_getPeriodicPaymentStatusRequest" dataDxfId="47"/>
    <tableColumn id="184" xr3:uid="{00000000-0010-0000-0100-0000B8000000}" name="durataMedia_paymentInitiationRequest" dataDxfId="46"/>
    <tableColumn id="185" xr3:uid="{00000000-0010-0000-0100-0000B9000000}" name="durataMedia_periodicPaymentInitiationRequest" dataDxfId="45"/>
    <tableColumn id="186" xr3:uid="{00000000-0010-0000-0100-0000BA000000}" name="durataMedia_readAccountBalance" dataDxfId="44"/>
    <tableColumn id="187" xr3:uid="{00000000-0010-0000-0100-0000BB000000}" name="durataMedia_readAccountDetails" dataDxfId="43"/>
    <tableColumn id="188" xr3:uid="{00000000-0010-0000-0100-0000BC000000}" name="durataMedia_readAccountList" dataDxfId="42"/>
    <tableColumn id="189" xr3:uid="{00000000-0010-0000-0100-0000BD000000}" name="durataMedia_readAccountTransactionDetails" dataDxfId="41"/>
    <tableColumn id="190" xr3:uid="{00000000-0010-0000-0100-0000BE000000}" name="durataMedia_readAccountTransactionList" dataDxfId="40"/>
    <tableColumn id="191" xr3:uid="{00000000-0010-0000-0100-0000BF000000}" name="durataMedia_readCardAccountBalances" dataDxfId="39"/>
    <tableColumn id="192" xr3:uid="{00000000-0010-0000-0100-0000C0000000}" name="durataMedia_readCardAccountDetails" dataDxfId="38"/>
    <tableColumn id="193" xr3:uid="{00000000-0010-0000-0100-0000C1000000}" name="durataMedia_readCardAccountList" dataDxfId="37"/>
    <tableColumn id="194" xr3:uid="{00000000-0010-0000-0100-0000C2000000}" name="durataMedia_readCardAccountTransactionList" dataDxfId="36"/>
    <tableColumn id="195" xr3:uid="{00000000-0010-0000-0100-0000C3000000}" name="durataMedia_retrieveAspsps" dataDxfId="35"/>
    <tableColumn id="196" xr3:uid="{00000000-0010-0000-0100-0000C4000000}" name="durataMedia_updateConsent" dataDxfId="34"/>
    <tableColumn id="197" xr3:uid="{00000000-0010-0000-0100-0000C5000000}" name="durataMedia_updatePaymentResource" dataDxfId="33"/>
    <tableColumn id="198" xr3:uid="{00000000-0010-0000-0100-0000C6000000}" name="durataMedia_updatePeriodicPaymentResource" dataDxfId="32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93"/>
  <sheetViews>
    <sheetView tabSelected="1" topLeftCell="A43" workbookViewId="0">
      <selection activeCell="H29" sqref="H29"/>
    </sheetView>
  </sheetViews>
  <sheetFormatPr defaultColWidth="9.140625" defaultRowHeight="15" x14ac:dyDescent="0.25"/>
  <cols>
    <col min="1" max="1" width="10.7109375" style="11" bestFit="1" customWidth="1"/>
    <col min="2" max="2" width="12.28515625" style="11" customWidth="1"/>
    <col min="3" max="3" width="17.140625" style="11" customWidth="1"/>
    <col min="4" max="4" width="14.42578125" style="11" customWidth="1"/>
    <col min="5" max="5" width="26.5703125" style="11" customWidth="1"/>
    <col min="6" max="6" width="11.85546875" style="11" customWidth="1"/>
    <col min="7" max="7" width="32.7109375" style="11" customWidth="1"/>
    <col min="8" max="8" width="27.85546875" style="11" customWidth="1"/>
    <col min="9" max="9" width="23.140625" style="11" customWidth="1"/>
    <col min="10" max="10" width="13.7109375" style="11" customWidth="1"/>
    <col min="11" max="11" width="20.7109375" style="11" customWidth="1"/>
    <col min="12" max="12" width="28.7109375" style="11" customWidth="1"/>
    <col min="13" max="13" width="15.28515625" style="20" bestFit="1" customWidth="1"/>
    <col min="14" max="14" width="34.85546875" style="11" customWidth="1"/>
    <col min="15" max="15" width="30" style="11" customWidth="1"/>
    <col min="16" max="16" width="25.28515625" style="11" customWidth="1"/>
    <col min="17" max="17" width="15.85546875" style="11" customWidth="1"/>
    <col min="18" max="18" width="22.85546875" style="11" customWidth="1"/>
    <col min="19" max="19" width="29.28515625" style="11" customWidth="1"/>
    <col min="20" max="20" width="14.5703125" style="11" customWidth="1"/>
    <col min="21" max="21" width="35.42578125" style="1" customWidth="1"/>
    <col min="22" max="22" width="30.5703125" style="11" customWidth="1"/>
    <col min="23" max="23" width="25.85546875" style="11" customWidth="1"/>
    <col min="24" max="24" width="16.42578125" style="11" customWidth="1"/>
    <col min="25" max="25" width="23.42578125" style="11" customWidth="1"/>
    <col min="26" max="26" width="29.85546875" style="11" customWidth="1"/>
    <col min="27" max="27" width="15.140625" style="11" customWidth="1"/>
    <col min="28" max="28" width="36" style="11" customWidth="1"/>
    <col min="29" max="29" width="31.140625" style="11" customWidth="1"/>
    <col min="30" max="30" width="26.42578125" style="11" customWidth="1"/>
    <col min="31" max="31" width="17" style="11" customWidth="1"/>
    <col min="32" max="32" width="24" style="11" customWidth="1"/>
    <col min="33" max="36" width="9.140625" style="11"/>
    <col min="37" max="37" width="9.140625" style="1"/>
    <col min="38" max="16384" width="9.140625" style="11"/>
  </cols>
  <sheetData>
    <row r="1" spans="1:37" x14ac:dyDescent="0.25">
      <c r="A1" s="15" t="s">
        <v>0</v>
      </c>
      <c r="B1" s="15" t="s">
        <v>1</v>
      </c>
      <c r="C1" s="16" t="s">
        <v>2</v>
      </c>
      <c r="D1" s="16" t="s">
        <v>3</v>
      </c>
      <c r="E1" s="15" t="s">
        <v>4</v>
      </c>
      <c r="F1" s="15" t="s">
        <v>5</v>
      </c>
      <c r="G1" s="16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9" t="s">
        <v>12</v>
      </c>
      <c r="N1" s="16" t="s">
        <v>13</v>
      </c>
      <c r="O1" s="15" t="s">
        <v>14</v>
      </c>
      <c r="P1" s="15" t="s">
        <v>15</v>
      </c>
      <c r="Q1" s="15" t="s">
        <v>16</v>
      </c>
      <c r="R1" s="15" t="s">
        <v>17</v>
      </c>
      <c r="S1" s="15" t="s">
        <v>18</v>
      </c>
      <c r="T1" s="15" t="s">
        <v>19</v>
      </c>
      <c r="U1" s="16" t="s">
        <v>20</v>
      </c>
      <c r="V1" s="15" t="s">
        <v>21</v>
      </c>
      <c r="W1" s="15" t="s">
        <v>22</v>
      </c>
      <c r="X1" s="15" t="s">
        <v>23</v>
      </c>
      <c r="Y1" s="15" t="s">
        <v>24</v>
      </c>
      <c r="Z1" s="15" t="s">
        <v>25</v>
      </c>
      <c r="AA1" s="15" t="s">
        <v>26</v>
      </c>
      <c r="AB1" s="16" t="s">
        <v>27</v>
      </c>
      <c r="AC1" s="15" t="s">
        <v>28</v>
      </c>
      <c r="AD1" s="15" t="s">
        <v>29</v>
      </c>
      <c r="AE1" s="15" t="s">
        <v>30</v>
      </c>
      <c r="AF1" s="15" t="s">
        <v>31</v>
      </c>
    </row>
    <row r="2" spans="1:37" x14ac:dyDescent="0.25">
      <c r="A2" s="27">
        <v>45474</v>
      </c>
      <c r="B2" s="11">
        <f t="shared" ref="B2:B65" si="0">SUM(E2,L2,S2,Z2)</f>
        <v>42500438.557665281</v>
      </c>
      <c r="C2" s="1">
        <f t="shared" ref="C2:C65" si="1">SUM(G2,N2,U2,AB2)</f>
        <v>4.1440252542156497E-2</v>
      </c>
      <c r="D2" s="1">
        <f t="shared" ref="D2:D65" si="2">100%-C2</f>
        <v>0.95855974745784356</v>
      </c>
      <c r="E2" s="21">
        <f t="shared" ref="E2:E65" si="3">H2*K2</f>
        <v>1848620.6155937377</v>
      </c>
      <c r="F2" s="11">
        <f t="shared" ref="F2:F65" si="4">J2-H2</f>
        <v>184913</v>
      </c>
      <c r="G2" s="1">
        <f t="shared" ref="G2:G65" si="5">H2/J2</f>
        <v>6.5170905730526632E-3</v>
      </c>
      <c r="H2" s="29">
        <v>1213</v>
      </c>
      <c r="I2" s="22">
        <f>H2</f>
        <v>1213</v>
      </c>
      <c r="J2" s="29">
        <v>186126</v>
      </c>
      <c r="K2" s="30">
        <v>1524.0071027153649</v>
      </c>
      <c r="L2" s="11">
        <f t="shared" ref="L2:L65" si="6">R2*O2</f>
        <v>1441539.5250358467</v>
      </c>
      <c r="M2" s="11">
        <f t="shared" ref="M2:M64" si="7">Q2-O2</f>
        <v>173395</v>
      </c>
      <c r="N2" s="1">
        <f t="shared" ref="N2:N65" si="8">O2/Q2</f>
        <v>6.3950123487917666E-3</v>
      </c>
      <c r="O2" s="29">
        <v>1116</v>
      </c>
      <c r="P2" s="22">
        <f t="shared" ref="P2:P65" si="9">O2</f>
        <v>1116</v>
      </c>
      <c r="Q2" s="29">
        <v>174511</v>
      </c>
      <c r="R2" s="30">
        <v>1291.702083365454</v>
      </c>
      <c r="S2" s="11">
        <f t="shared" ref="S2:S65" si="10">Y2*V2</f>
        <v>21524538.989655077</v>
      </c>
      <c r="T2" s="11">
        <f t="shared" ref="T2:T65" si="11">X2-V2</f>
        <v>675042</v>
      </c>
      <c r="U2" s="1">
        <f t="shared" ref="U2:U65" si="12">V2/X2</f>
        <v>1.8801500631561812E-2</v>
      </c>
      <c r="V2" s="29">
        <v>12935</v>
      </c>
      <c r="W2" s="22">
        <f t="shared" ref="W2:W65" si="13">V2</f>
        <v>12935</v>
      </c>
      <c r="X2" s="29">
        <v>687977</v>
      </c>
      <c r="Y2" s="30">
        <v>1664.0540386281466</v>
      </c>
      <c r="Z2" s="11">
        <f t="shared" ref="Z2:Z65" si="14">AF2*AC2</f>
        <v>17685739.427380618</v>
      </c>
      <c r="AA2" s="11">
        <f t="shared" ref="AA2:AA65" si="15">AE2-AC2</f>
        <v>2000573</v>
      </c>
      <c r="AB2" s="1">
        <f t="shared" ref="AB2:AB65" si="16">AC2/AE2</f>
        <v>9.726648988750251E-3</v>
      </c>
      <c r="AC2" s="29">
        <v>19650</v>
      </c>
      <c r="AD2" s="22">
        <f t="shared" ref="AD2:AD65" si="17">AC2</f>
        <v>19650</v>
      </c>
      <c r="AE2" s="29">
        <v>2020223</v>
      </c>
      <c r="AF2" s="30">
        <v>900.0376298921434</v>
      </c>
    </row>
    <row r="3" spans="1:37" s="25" customFormat="1" x14ac:dyDescent="0.25">
      <c r="A3" s="27">
        <v>45475</v>
      </c>
      <c r="B3" s="11">
        <f t="shared" si="0"/>
        <v>11173859.089607228</v>
      </c>
      <c r="C3" s="1">
        <f t="shared" si="1"/>
        <v>2.2181358289328292E-2</v>
      </c>
      <c r="D3" s="1">
        <f t="shared" si="2"/>
        <v>0.97781864171067168</v>
      </c>
      <c r="E3" s="21">
        <f t="shared" si="3"/>
        <v>277727.84283374838</v>
      </c>
      <c r="F3" s="11">
        <f t="shared" si="4"/>
        <v>133086</v>
      </c>
      <c r="G3" s="1">
        <f t="shared" si="5"/>
        <v>4.8231150593355315E-3</v>
      </c>
      <c r="H3" s="29">
        <v>645</v>
      </c>
      <c r="I3" s="22">
        <f t="shared" ref="I3:I66" si="18">H3</f>
        <v>645</v>
      </c>
      <c r="J3" s="29">
        <v>133731</v>
      </c>
      <c r="K3" s="30">
        <v>430.58580284302076</v>
      </c>
      <c r="L3" s="11">
        <f t="shared" si="6"/>
        <v>1108473.6623787507</v>
      </c>
      <c r="M3" s="11">
        <f t="shared" si="7"/>
        <v>141735</v>
      </c>
      <c r="N3" s="1">
        <f t="shared" si="8"/>
        <v>6.6023255324964784E-3</v>
      </c>
      <c r="O3" s="29">
        <v>942</v>
      </c>
      <c r="P3" s="22">
        <f t="shared" si="9"/>
        <v>942</v>
      </c>
      <c r="Q3" s="29">
        <v>142677</v>
      </c>
      <c r="R3" s="30">
        <v>1176.7236330984615</v>
      </c>
      <c r="S3" s="11">
        <f t="shared" si="10"/>
        <v>6530917.5228734035</v>
      </c>
      <c r="T3" s="11">
        <f t="shared" si="11"/>
        <v>591220</v>
      </c>
      <c r="U3" s="1">
        <f t="shared" si="12"/>
        <v>7.9835161700599691E-3</v>
      </c>
      <c r="V3" s="29">
        <v>4758</v>
      </c>
      <c r="W3" s="22">
        <f t="shared" si="13"/>
        <v>4758</v>
      </c>
      <c r="X3" s="29">
        <v>595978</v>
      </c>
      <c r="Y3" s="30">
        <v>1372.6182267493491</v>
      </c>
      <c r="Z3" s="11">
        <f t="shared" si="14"/>
        <v>3256740.0615213257</v>
      </c>
      <c r="AA3" s="11">
        <f t="shared" si="15"/>
        <v>1582312</v>
      </c>
      <c r="AB3" s="1">
        <f t="shared" si="16"/>
        <v>2.7724015274363132E-3</v>
      </c>
      <c r="AC3" s="29">
        <v>4399</v>
      </c>
      <c r="AD3" s="22">
        <f t="shared" si="17"/>
        <v>4399</v>
      </c>
      <c r="AE3" s="29">
        <v>1586711</v>
      </c>
      <c r="AF3" s="30">
        <v>740.33645408532072</v>
      </c>
      <c r="AK3" s="26"/>
    </row>
    <row r="4" spans="1:37" x14ac:dyDescent="0.25">
      <c r="A4" s="27">
        <v>45476</v>
      </c>
      <c r="B4" s="11">
        <f t="shared" si="0"/>
        <v>9720376.8439178169</v>
      </c>
      <c r="C4" s="1">
        <f t="shared" si="1"/>
        <v>2.2623602944829097E-2</v>
      </c>
      <c r="D4" s="1">
        <f t="shared" si="2"/>
        <v>0.97737639705517088</v>
      </c>
      <c r="E4" s="21">
        <f t="shared" si="3"/>
        <v>313287.03907670238</v>
      </c>
      <c r="F4" s="11">
        <f t="shared" si="4"/>
        <v>119186</v>
      </c>
      <c r="G4" s="1">
        <f t="shared" si="5"/>
        <v>6.1041711836421556E-3</v>
      </c>
      <c r="H4" s="29">
        <v>732</v>
      </c>
      <c r="I4" s="22">
        <f t="shared" si="18"/>
        <v>732</v>
      </c>
      <c r="J4" s="29">
        <v>119918</v>
      </c>
      <c r="K4" s="30">
        <v>427.98775830150601</v>
      </c>
      <c r="L4" s="11">
        <f t="shared" si="6"/>
        <v>1055441.169902151</v>
      </c>
      <c r="M4" s="11">
        <f t="shared" si="7"/>
        <v>131382</v>
      </c>
      <c r="N4" s="1">
        <f t="shared" si="8"/>
        <v>6.9612933947076029E-3</v>
      </c>
      <c r="O4" s="29">
        <v>921</v>
      </c>
      <c r="P4" s="22">
        <f t="shared" si="9"/>
        <v>921</v>
      </c>
      <c r="Q4" s="29">
        <v>132303</v>
      </c>
      <c r="R4" s="30">
        <v>1145.9730400674821</v>
      </c>
      <c r="S4" s="11">
        <f t="shared" si="10"/>
        <v>5756959.2374615027</v>
      </c>
      <c r="T4" s="11">
        <f t="shared" si="11"/>
        <v>563368</v>
      </c>
      <c r="U4" s="1">
        <f t="shared" si="12"/>
        <v>7.1865869175216672E-3</v>
      </c>
      <c r="V4" s="29">
        <v>4078</v>
      </c>
      <c r="W4" s="22">
        <f t="shared" si="13"/>
        <v>4078</v>
      </c>
      <c r="X4" s="29">
        <v>567446</v>
      </c>
      <c r="Y4" s="30">
        <v>1411.7114363564253</v>
      </c>
      <c r="Z4" s="11">
        <f t="shared" si="14"/>
        <v>2594689.397477461</v>
      </c>
      <c r="AA4" s="11">
        <f t="shared" si="15"/>
        <v>1506401</v>
      </c>
      <c r="AB4" s="1">
        <f t="shared" si="16"/>
        <v>2.3715514489576696E-3</v>
      </c>
      <c r="AC4" s="29">
        <v>3581</v>
      </c>
      <c r="AD4" s="22">
        <f t="shared" si="17"/>
        <v>3581</v>
      </c>
      <c r="AE4" s="29">
        <v>1509982</v>
      </c>
      <c r="AF4" s="30">
        <v>724.57118052986903</v>
      </c>
    </row>
    <row r="5" spans="1:37" x14ac:dyDescent="0.25">
      <c r="A5" s="27">
        <v>45477</v>
      </c>
      <c r="B5" s="11">
        <f t="shared" si="0"/>
        <v>18709705.987130884</v>
      </c>
      <c r="C5" s="1">
        <f t="shared" si="1"/>
        <v>3.4402090328820911E-2</v>
      </c>
      <c r="D5" s="1">
        <f t="shared" si="2"/>
        <v>0.96559790967117909</v>
      </c>
      <c r="E5" s="21">
        <f t="shared" si="3"/>
        <v>438816.05155950546</v>
      </c>
      <c r="F5" s="11">
        <f t="shared" si="4"/>
        <v>116808</v>
      </c>
      <c r="G5" s="1">
        <f t="shared" si="5"/>
        <v>9.4469225420193009E-3</v>
      </c>
      <c r="H5" s="29">
        <v>1114</v>
      </c>
      <c r="I5" s="22">
        <f t="shared" si="18"/>
        <v>1114</v>
      </c>
      <c r="J5" s="29">
        <v>117922</v>
      </c>
      <c r="K5" s="30">
        <v>393.91027967639627</v>
      </c>
      <c r="L5" s="11">
        <f t="shared" si="6"/>
        <v>979582.66725479765</v>
      </c>
      <c r="M5" s="11">
        <f t="shared" si="7"/>
        <v>123396</v>
      </c>
      <c r="N5" s="1">
        <f t="shared" si="8"/>
        <v>6.8012974782881656E-3</v>
      </c>
      <c r="O5" s="29">
        <v>845</v>
      </c>
      <c r="P5" s="22">
        <f t="shared" si="9"/>
        <v>845</v>
      </c>
      <c r="Q5" s="29">
        <v>124241</v>
      </c>
      <c r="R5" s="30">
        <v>1159.2694287039026</v>
      </c>
      <c r="S5" s="11">
        <f t="shared" si="10"/>
        <v>13099125.270075198</v>
      </c>
      <c r="T5" s="11">
        <f t="shared" si="11"/>
        <v>618211</v>
      </c>
      <c r="U5" s="1">
        <f t="shared" si="12"/>
        <v>1.4179488855897676E-2</v>
      </c>
      <c r="V5" s="29">
        <v>8892</v>
      </c>
      <c r="W5" s="22">
        <f t="shared" si="13"/>
        <v>8892</v>
      </c>
      <c r="X5" s="29">
        <v>627103</v>
      </c>
      <c r="Y5" s="30">
        <v>1473.1359952851101</v>
      </c>
      <c r="Z5" s="11">
        <f t="shared" si="14"/>
        <v>4192181.9982413845</v>
      </c>
      <c r="AA5" s="11">
        <f t="shared" si="15"/>
        <v>1471340</v>
      </c>
      <c r="AB5" s="1">
        <f t="shared" si="16"/>
        <v>3.9743814526157738E-3</v>
      </c>
      <c r="AC5" s="29">
        <v>5871</v>
      </c>
      <c r="AD5" s="22">
        <f t="shared" si="17"/>
        <v>5871</v>
      </c>
      <c r="AE5" s="29">
        <v>1477211</v>
      </c>
      <c r="AF5" s="30">
        <v>714.04905437598097</v>
      </c>
    </row>
    <row r="6" spans="1:37" x14ac:dyDescent="0.25">
      <c r="A6" s="27">
        <v>45478</v>
      </c>
      <c r="B6" s="11">
        <f t="shared" si="0"/>
        <v>11329015.312543344</v>
      </c>
      <c r="C6" s="1">
        <f t="shared" si="1"/>
        <v>2.3984922752148634E-2</v>
      </c>
      <c r="D6" s="1">
        <f t="shared" si="2"/>
        <v>0.97601507724785141</v>
      </c>
      <c r="E6" s="21">
        <f t="shared" si="3"/>
        <v>216246.71538992552</v>
      </c>
      <c r="F6" s="11">
        <f t="shared" si="4"/>
        <v>95113</v>
      </c>
      <c r="G6" s="1">
        <f t="shared" si="5"/>
        <v>5.1773910133043263E-3</v>
      </c>
      <c r="H6" s="29">
        <v>495</v>
      </c>
      <c r="I6" s="22">
        <f t="shared" si="18"/>
        <v>495</v>
      </c>
      <c r="J6" s="29">
        <v>95608</v>
      </c>
      <c r="K6" s="30">
        <v>436.86205129277886</v>
      </c>
      <c r="L6" s="11">
        <f t="shared" si="6"/>
        <v>1050123.5627278113</v>
      </c>
      <c r="M6" s="11">
        <f t="shared" si="7"/>
        <v>113546</v>
      </c>
      <c r="N6" s="1">
        <f t="shared" si="8"/>
        <v>7.3869447771240746E-3</v>
      </c>
      <c r="O6" s="29">
        <v>845</v>
      </c>
      <c r="P6" s="22">
        <f t="shared" si="9"/>
        <v>845</v>
      </c>
      <c r="Q6" s="29">
        <v>114391</v>
      </c>
      <c r="R6" s="30">
        <v>1242.749778376108</v>
      </c>
      <c r="S6" s="11">
        <f t="shared" si="10"/>
        <v>7313729.8731935509</v>
      </c>
      <c r="T6" s="11">
        <f t="shared" si="11"/>
        <v>568373</v>
      </c>
      <c r="U6" s="1">
        <f t="shared" si="12"/>
        <v>8.7428015333475186E-3</v>
      </c>
      <c r="V6" s="29">
        <v>5013</v>
      </c>
      <c r="W6" s="22">
        <f t="shared" si="13"/>
        <v>5013</v>
      </c>
      <c r="X6" s="29">
        <v>573386</v>
      </c>
      <c r="Y6" s="30">
        <v>1458.9526976248856</v>
      </c>
      <c r="Z6" s="11">
        <f t="shared" si="14"/>
        <v>2748915.1612320552</v>
      </c>
      <c r="AA6" s="11">
        <f t="shared" si="15"/>
        <v>1435395</v>
      </c>
      <c r="AB6" s="1">
        <f t="shared" si="16"/>
        <v>2.6777854283727138E-3</v>
      </c>
      <c r="AC6" s="29">
        <v>3854</v>
      </c>
      <c r="AD6" s="22">
        <f t="shared" si="17"/>
        <v>3854</v>
      </c>
      <c r="AE6" s="29">
        <v>1439249</v>
      </c>
      <c r="AF6" s="30">
        <v>713.26288563364176</v>
      </c>
    </row>
    <row r="7" spans="1:37" s="25" customFormat="1" x14ac:dyDescent="0.25">
      <c r="A7" s="27">
        <v>45479</v>
      </c>
      <c r="B7" s="11">
        <f t="shared" si="0"/>
        <v>3023217.4374638223</v>
      </c>
      <c r="C7" s="1">
        <f t="shared" si="1"/>
        <v>1.4750229039821695E-2</v>
      </c>
      <c r="D7" s="1">
        <f t="shared" si="2"/>
        <v>0.98524977096017829</v>
      </c>
      <c r="E7" s="21">
        <f t="shared" si="3"/>
        <v>15324.161003961484</v>
      </c>
      <c r="F7" s="11">
        <f t="shared" si="4"/>
        <v>34547</v>
      </c>
      <c r="G7" s="1">
        <f t="shared" si="5"/>
        <v>1.0409738889049533E-3</v>
      </c>
      <c r="H7" s="29">
        <v>36</v>
      </c>
      <c r="I7" s="22">
        <f t="shared" si="18"/>
        <v>36</v>
      </c>
      <c r="J7" s="29">
        <v>34583</v>
      </c>
      <c r="K7" s="30">
        <v>425.67113899893013</v>
      </c>
      <c r="L7" s="11">
        <f t="shared" si="6"/>
        <v>622034.09501669288</v>
      </c>
      <c r="M7" s="11">
        <f t="shared" si="7"/>
        <v>51013</v>
      </c>
      <c r="N7" s="1">
        <f t="shared" si="8"/>
        <v>9.1677187530348637E-3</v>
      </c>
      <c r="O7" s="29">
        <v>472</v>
      </c>
      <c r="P7" s="22">
        <f t="shared" si="9"/>
        <v>472</v>
      </c>
      <c r="Q7" s="29">
        <v>51485</v>
      </c>
      <c r="R7" s="30">
        <v>1317.8688453743493</v>
      </c>
      <c r="S7" s="11">
        <f t="shared" si="10"/>
        <v>1590788.559353326</v>
      </c>
      <c r="T7" s="11">
        <f t="shared" si="11"/>
        <v>395078</v>
      </c>
      <c r="U7" s="1">
        <f t="shared" si="12"/>
        <v>3.2495219065207409E-3</v>
      </c>
      <c r="V7" s="29">
        <v>1288</v>
      </c>
      <c r="W7" s="22">
        <f t="shared" si="13"/>
        <v>1288</v>
      </c>
      <c r="X7" s="29">
        <v>396366</v>
      </c>
      <c r="Y7" s="30">
        <v>1235.0842852122096</v>
      </c>
      <c r="Z7" s="11">
        <f t="shared" si="14"/>
        <v>795070.62208984199</v>
      </c>
      <c r="AA7" s="11">
        <f t="shared" si="15"/>
        <v>883522</v>
      </c>
      <c r="AB7" s="1">
        <f t="shared" si="16"/>
        <v>1.2920144913611366E-3</v>
      </c>
      <c r="AC7" s="29">
        <v>1143</v>
      </c>
      <c r="AD7" s="22">
        <f t="shared" si="17"/>
        <v>1143</v>
      </c>
      <c r="AE7" s="29">
        <v>884665</v>
      </c>
      <c r="AF7" s="30">
        <v>695.59984434806825</v>
      </c>
      <c r="AK7" s="26"/>
    </row>
    <row r="8" spans="1:37" x14ac:dyDescent="0.25">
      <c r="A8" s="27">
        <v>45480</v>
      </c>
      <c r="B8" s="11">
        <f t="shared" si="0"/>
        <v>2412716.4925615522</v>
      </c>
      <c r="C8" s="1">
        <f t="shared" si="1"/>
        <v>1.4193127572495232E-2</v>
      </c>
      <c r="D8" s="1">
        <f t="shared" si="2"/>
        <v>0.98580687242750475</v>
      </c>
      <c r="E8" s="21">
        <f t="shared" si="3"/>
        <v>13914.430268367796</v>
      </c>
      <c r="F8" s="11">
        <f t="shared" si="4"/>
        <v>31792</v>
      </c>
      <c r="G8" s="1">
        <f t="shared" si="5"/>
        <v>9.4274401357551379E-4</v>
      </c>
      <c r="H8" s="29">
        <v>30</v>
      </c>
      <c r="I8" s="22">
        <f t="shared" si="18"/>
        <v>30</v>
      </c>
      <c r="J8" s="29">
        <v>31822</v>
      </c>
      <c r="K8" s="30">
        <v>463.81434227892652</v>
      </c>
      <c r="L8" s="11">
        <f t="shared" si="6"/>
        <v>533582.99045307783</v>
      </c>
      <c r="M8" s="11">
        <f t="shared" si="7"/>
        <v>47326</v>
      </c>
      <c r="N8" s="1">
        <f t="shared" si="8"/>
        <v>9.107849500638596E-3</v>
      </c>
      <c r="O8" s="29">
        <v>435</v>
      </c>
      <c r="P8" s="22">
        <f t="shared" si="9"/>
        <v>435</v>
      </c>
      <c r="Q8" s="29">
        <v>47761</v>
      </c>
      <c r="R8" s="30">
        <v>1226.6275642599489</v>
      </c>
      <c r="S8" s="11">
        <f t="shared" si="10"/>
        <v>1189416.8419779637</v>
      </c>
      <c r="T8" s="11">
        <f t="shared" si="11"/>
        <v>352267</v>
      </c>
      <c r="U8" s="1">
        <f t="shared" si="12"/>
        <v>2.8222519135830426E-3</v>
      </c>
      <c r="V8" s="29">
        <v>997</v>
      </c>
      <c r="W8" s="22">
        <f t="shared" si="13"/>
        <v>997</v>
      </c>
      <c r="X8" s="29">
        <v>353264</v>
      </c>
      <c r="Y8" s="30">
        <v>1192.9958294663627</v>
      </c>
      <c r="Z8" s="11">
        <f t="shared" si="14"/>
        <v>675802.22986214282</v>
      </c>
      <c r="AA8" s="11">
        <f t="shared" si="15"/>
        <v>742042</v>
      </c>
      <c r="AB8" s="1">
        <f t="shared" si="16"/>
        <v>1.3202821446980781E-3</v>
      </c>
      <c r="AC8" s="29">
        <v>981</v>
      </c>
      <c r="AD8" s="22">
        <f t="shared" si="17"/>
        <v>981</v>
      </c>
      <c r="AE8" s="29">
        <v>743023</v>
      </c>
      <c r="AF8" s="30">
        <v>688.89116193898349</v>
      </c>
    </row>
    <row r="9" spans="1:37" s="25" customFormat="1" x14ac:dyDescent="0.25">
      <c r="A9" s="27">
        <v>45481</v>
      </c>
      <c r="B9" s="11">
        <f t="shared" si="0"/>
        <v>11470938.147173179</v>
      </c>
      <c r="C9" s="1">
        <f t="shared" si="1"/>
        <v>2.1340796656898468E-2</v>
      </c>
      <c r="D9" s="1">
        <f t="shared" si="2"/>
        <v>0.97865920334310152</v>
      </c>
      <c r="E9" s="21">
        <f t="shared" si="3"/>
        <v>226071.55518873371</v>
      </c>
      <c r="F9" s="11">
        <f t="shared" si="4"/>
        <v>129414</v>
      </c>
      <c r="G9" s="1">
        <f t="shared" si="5"/>
        <v>4.0863442225556965E-3</v>
      </c>
      <c r="H9" s="29">
        <v>531</v>
      </c>
      <c r="I9" s="22">
        <f t="shared" si="18"/>
        <v>531</v>
      </c>
      <c r="J9" s="29">
        <v>129945</v>
      </c>
      <c r="K9" s="30">
        <v>425.74680826503521</v>
      </c>
      <c r="L9" s="11">
        <f t="shared" si="6"/>
        <v>1011600.292244322</v>
      </c>
      <c r="M9" s="11">
        <f t="shared" si="7"/>
        <v>132871</v>
      </c>
      <c r="N9" s="1">
        <f t="shared" si="8"/>
        <v>6.4531084092302633E-3</v>
      </c>
      <c r="O9" s="29">
        <v>863</v>
      </c>
      <c r="P9" s="22">
        <f t="shared" si="9"/>
        <v>863</v>
      </c>
      <c r="Q9" s="29">
        <v>133734</v>
      </c>
      <c r="R9" s="30">
        <v>1172.1903734001414</v>
      </c>
      <c r="S9" s="11">
        <f t="shared" si="10"/>
        <v>7595785.1199583542</v>
      </c>
      <c r="T9" s="11">
        <f t="shared" si="11"/>
        <v>590885</v>
      </c>
      <c r="U9" s="1">
        <f t="shared" si="12"/>
        <v>8.5822147651006715E-3</v>
      </c>
      <c r="V9" s="29">
        <v>5115</v>
      </c>
      <c r="W9" s="22">
        <f t="shared" si="13"/>
        <v>5115</v>
      </c>
      <c r="X9" s="29">
        <v>596000</v>
      </c>
      <c r="Y9" s="30">
        <v>1485.0019784864817</v>
      </c>
      <c r="Z9" s="11">
        <f t="shared" si="14"/>
        <v>2637481.1797817703</v>
      </c>
      <c r="AA9" s="11">
        <f t="shared" si="15"/>
        <v>1636643</v>
      </c>
      <c r="AB9" s="1">
        <f t="shared" si="16"/>
        <v>2.2191292600118396E-3</v>
      </c>
      <c r="AC9" s="29">
        <v>3640</v>
      </c>
      <c r="AD9" s="22">
        <f t="shared" si="17"/>
        <v>3640</v>
      </c>
      <c r="AE9" s="29">
        <v>1640283</v>
      </c>
      <c r="AF9" s="30">
        <v>724.5827416982886</v>
      </c>
      <c r="AK9" s="26"/>
    </row>
    <row r="10" spans="1:37" x14ac:dyDescent="0.25">
      <c r="A10" s="27">
        <v>45482</v>
      </c>
      <c r="B10" s="11">
        <f t="shared" si="0"/>
        <v>7577169.987321578</v>
      </c>
      <c r="C10" s="1">
        <f t="shared" si="1"/>
        <v>1.6334828136787608E-2</v>
      </c>
      <c r="D10" s="1">
        <f t="shared" si="2"/>
        <v>0.98366517186321234</v>
      </c>
      <c r="E10" s="21">
        <f t="shared" si="3"/>
        <v>105678.48200350588</v>
      </c>
      <c r="F10" s="11">
        <f t="shared" si="4"/>
        <v>112132</v>
      </c>
      <c r="G10" s="1">
        <f t="shared" si="5"/>
        <v>2.2334338823487539E-3</v>
      </c>
      <c r="H10" s="29">
        <v>251</v>
      </c>
      <c r="I10" s="22">
        <f t="shared" si="18"/>
        <v>251</v>
      </c>
      <c r="J10" s="29">
        <v>112383</v>
      </c>
      <c r="K10" s="30">
        <v>421.02980877890786</v>
      </c>
      <c r="L10" s="11">
        <f t="shared" si="6"/>
        <v>1029245.6562670185</v>
      </c>
      <c r="M10" s="11">
        <f t="shared" si="7"/>
        <v>126554</v>
      </c>
      <c r="N10" s="1">
        <f t="shared" si="8"/>
        <v>6.7340595862242173E-3</v>
      </c>
      <c r="O10" s="29">
        <v>858</v>
      </c>
      <c r="P10" s="22">
        <f t="shared" si="9"/>
        <v>858</v>
      </c>
      <c r="Q10" s="29">
        <v>127412</v>
      </c>
      <c r="R10" s="30">
        <v>1199.587011966222</v>
      </c>
      <c r="S10" s="11">
        <f t="shared" si="10"/>
        <v>4431941.6672006063</v>
      </c>
      <c r="T10" s="11">
        <f t="shared" si="11"/>
        <v>561359</v>
      </c>
      <c r="U10" s="1">
        <f t="shared" si="12"/>
        <v>5.6540507412084998E-3</v>
      </c>
      <c r="V10" s="29">
        <v>3192</v>
      </c>
      <c r="W10" s="22">
        <f t="shared" si="13"/>
        <v>3192</v>
      </c>
      <c r="X10" s="29">
        <v>564551</v>
      </c>
      <c r="Y10" s="30">
        <v>1388.4529032583353</v>
      </c>
      <c r="Z10" s="11">
        <f t="shared" si="14"/>
        <v>2010304.1818504473</v>
      </c>
      <c r="AA10" s="11">
        <f t="shared" si="15"/>
        <v>1603520</v>
      </c>
      <c r="AB10" s="1">
        <f t="shared" si="16"/>
        <v>1.713283927006136E-3</v>
      </c>
      <c r="AC10" s="29">
        <v>2752</v>
      </c>
      <c r="AD10" s="22">
        <f t="shared" si="17"/>
        <v>2752</v>
      </c>
      <c r="AE10" s="29">
        <v>1606272</v>
      </c>
      <c r="AF10" s="30">
        <v>730.48843817240095</v>
      </c>
    </row>
    <row r="11" spans="1:37" s="25" customFormat="1" x14ac:dyDescent="0.25">
      <c r="A11" s="27">
        <v>45483</v>
      </c>
      <c r="B11" s="11">
        <f t="shared" si="0"/>
        <v>6908623.8453015313</v>
      </c>
      <c r="C11" s="1">
        <f t="shared" si="1"/>
        <v>1.3719626339687103E-2</v>
      </c>
      <c r="D11" s="1">
        <f t="shared" si="2"/>
        <v>0.98628037366031285</v>
      </c>
      <c r="E11" s="21">
        <f t="shared" si="3"/>
        <v>45801.017800226422</v>
      </c>
      <c r="F11" s="11">
        <f t="shared" si="4"/>
        <v>114724</v>
      </c>
      <c r="G11" s="1">
        <f t="shared" si="5"/>
        <v>9.2310371854045109E-4</v>
      </c>
      <c r="H11" s="29">
        <v>106</v>
      </c>
      <c r="I11" s="22">
        <f t="shared" si="18"/>
        <v>106</v>
      </c>
      <c r="J11" s="29">
        <v>114830</v>
      </c>
      <c r="K11" s="30">
        <v>432.08507358704173</v>
      </c>
      <c r="L11" s="11">
        <f t="shared" si="6"/>
        <v>1171004.8221319809</v>
      </c>
      <c r="M11" s="11">
        <f t="shared" si="7"/>
        <v>137166</v>
      </c>
      <c r="N11" s="1">
        <f t="shared" si="8"/>
        <v>6.8926570034318485E-3</v>
      </c>
      <c r="O11" s="29">
        <v>952</v>
      </c>
      <c r="P11" s="22">
        <f t="shared" si="9"/>
        <v>952</v>
      </c>
      <c r="Q11" s="29">
        <v>138118</v>
      </c>
      <c r="R11" s="30">
        <v>1230.0470820714086</v>
      </c>
      <c r="S11" s="11">
        <f t="shared" si="10"/>
        <v>3689812.957983118</v>
      </c>
      <c r="T11" s="11">
        <f t="shared" si="11"/>
        <v>568734</v>
      </c>
      <c r="U11" s="1">
        <f t="shared" si="12"/>
        <v>4.3904334765300871E-3</v>
      </c>
      <c r="V11" s="29">
        <v>2508</v>
      </c>
      <c r="W11" s="22">
        <f t="shared" si="13"/>
        <v>2508</v>
      </c>
      <c r="X11" s="29">
        <v>571242</v>
      </c>
      <c r="Y11" s="30">
        <v>1471.2172878720567</v>
      </c>
      <c r="Z11" s="11">
        <f t="shared" si="14"/>
        <v>2002005.0473862058</v>
      </c>
      <c r="AA11" s="11">
        <f t="shared" si="15"/>
        <v>1737781</v>
      </c>
      <c r="AB11" s="1">
        <f t="shared" si="16"/>
        <v>1.5134321411847174E-3</v>
      </c>
      <c r="AC11" s="29">
        <v>2634</v>
      </c>
      <c r="AD11" s="22">
        <f t="shared" si="17"/>
        <v>2634</v>
      </c>
      <c r="AE11" s="29">
        <v>1740415</v>
      </c>
      <c r="AF11" s="30">
        <v>760.06266035922772</v>
      </c>
      <c r="AK11" s="26"/>
    </row>
    <row r="12" spans="1:37" x14ac:dyDescent="0.25">
      <c r="A12" s="27">
        <v>45484</v>
      </c>
      <c r="B12" s="11">
        <f t="shared" si="0"/>
        <v>26303701.199782073</v>
      </c>
      <c r="C12" s="1">
        <f t="shared" si="1"/>
        <v>3.7515360296673142E-2</v>
      </c>
      <c r="D12" s="1">
        <f t="shared" si="2"/>
        <v>0.96248463970332687</v>
      </c>
      <c r="E12" s="21">
        <f t="shared" si="3"/>
        <v>404230.76783528103</v>
      </c>
      <c r="F12" s="11">
        <f t="shared" si="4"/>
        <v>106968</v>
      </c>
      <c r="G12" s="1">
        <f t="shared" si="5"/>
        <v>7.9020589872008905E-3</v>
      </c>
      <c r="H12" s="29">
        <v>852</v>
      </c>
      <c r="I12" s="22">
        <f t="shared" si="18"/>
        <v>852</v>
      </c>
      <c r="J12" s="29">
        <v>107820</v>
      </c>
      <c r="K12" s="30">
        <v>474.44925802263032</v>
      </c>
      <c r="L12" s="11">
        <f t="shared" si="6"/>
        <v>1278830.9067542357</v>
      </c>
      <c r="M12" s="11">
        <f t="shared" si="7"/>
        <v>120441</v>
      </c>
      <c r="N12" s="1">
        <f t="shared" si="8"/>
        <v>8.3569358450797E-3</v>
      </c>
      <c r="O12" s="29">
        <v>1015</v>
      </c>
      <c r="P12" s="22">
        <f t="shared" si="9"/>
        <v>1015</v>
      </c>
      <c r="Q12" s="29">
        <v>121456</v>
      </c>
      <c r="R12" s="30">
        <v>1259.9319278366854</v>
      </c>
      <c r="S12" s="11">
        <f t="shared" si="10"/>
        <v>18668832.254536796</v>
      </c>
      <c r="T12" s="11">
        <f t="shared" si="11"/>
        <v>593936</v>
      </c>
      <c r="U12" s="1">
        <f t="shared" si="12"/>
        <v>1.6263219352220686E-2</v>
      </c>
      <c r="V12" s="29">
        <v>9819</v>
      </c>
      <c r="W12" s="22">
        <f t="shared" si="13"/>
        <v>9819</v>
      </c>
      <c r="X12" s="29">
        <v>603755</v>
      </c>
      <c r="Y12" s="30">
        <v>1901.2966956448515</v>
      </c>
      <c r="Z12" s="11">
        <f t="shared" si="14"/>
        <v>5951807.2706557568</v>
      </c>
      <c r="AA12" s="11">
        <f t="shared" si="15"/>
        <v>1596189</v>
      </c>
      <c r="AB12" s="1">
        <f t="shared" si="16"/>
        <v>4.9931461121718685E-3</v>
      </c>
      <c r="AC12" s="29">
        <v>8010</v>
      </c>
      <c r="AD12" s="22">
        <f t="shared" si="17"/>
        <v>8010</v>
      </c>
      <c r="AE12" s="29">
        <v>1604199</v>
      </c>
      <c r="AF12" s="30">
        <v>743.04709995702331</v>
      </c>
    </row>
    <row r="13" spans="1:37" s="25" customFormat="1" x14ac:dyDescent="0.25">
      <c r="A13" s="27">
        <v>45485</v>
      </c>
      <c r="B13" s="11">
        <f t="shared" si="0"/>
        <v>21986540.132100064</v>
      </c>
      <c r="C13" s="1">
        <f t="shared" si="1"/>
        <v>3.4076596616692587E-2</v>
      </c>
      <c r="D13" s="1">
        <f t="shared" si="2"/>
        <v>0.9659234033833074</v>
      </c>
      <c r="E13" s="21">
        <f t="shared" si="3"/>
        <v>303754.29566182499</v>
      </c>
      <c r="F13" s="11">
        <f t="shared" si="4"/>
        <v>102900</v>
      </c>
      <c r="G13" s="1">
        <f t="shared" si="5"/>
        <v>6.9005452878444238E-3</v>
      </c>
      <c r="H13" s="29">
        <v>715</v>
      </c>
      <c r="I13" s="22">
        <f t="shared" si="18"/>
        <v>715</v>
      </c>
      <c r="J13" s="29">
        <v>103615</v>
      </c>
      <c r="K13" s="30">
        <v>424.83118274381115</v>
      </c>
      <c r="L13" s="11">
        <f t="shared" si="6"/>
        <v>1139474.5370974692</v>
      </c>
      <c r="M13" s="11">
        <f t="shared" si="7"/>
        <v>105454</v>
      </c>
      <c r="N13" s="1">
        <f t="shared" si="8"/>
        <v>8.1918645661885735E-3</v>
      </c>
      <c r="O13" s="29">
        <v>871</v>
      </c>
      <c r="P13" s="22">
        <f t="shared" si="9"/>
        <v>871</v>
      </c>
      <c r="Q13" s="29">
        <v>106325</v>
      </c>
      <c r="R13" s="30">
        <v>1308.2371264035237</v>
      </c>
      <c r="S13" s="11">
        <f t="shared" si="10"/>
        <v>15956851.734816894</v>
      </c>
      <c r="T13" s="11">
        <f t="shared" si="11"/>
        <v>563969</v>
      </c>
      <c r="U13" s="1">
        <f t="shared" si="12"/>
        <v>1.4856569905358148E-2</v>
      </c>
      <c r="V13" s="29">
        <v>8505</v>
      </c>
      <c r="W13" s="22">
        <f t="shared" si="13"/>
        <v>8505</v>
      </c>
      <c r="X13" s="29">
        <v>572474</v>
      </c>
      <c r="Y13" s="30">
        <v>1876.1730434822921</v>
      </c>
      <c r="Z13" s="11">
        <f t="shared" si="14"/>
        <v>4586459.5645238757</v>
      </c>
      <c r="AA13" s="11">
        <f t="shared" si="15"/>
        <v>1499979</v>
      </c>
      <c r="AB13" s="1">
        <f t="shared" si="16"/>
        <v>4.1276168573014405E-3</v>
      </c>
      <c r="AC13" s="29">
        <v>6217</v>
      </c>
      <c r="AD13" s="22">
        <f t="shared" si="17"/>
        <v>6217</v>
      </c>
      <c r="AE13" s="29">
        <v>1506196</v>
      </c>
      <c r="AF13" s="30">
        <v>737.72873806078098</v>
      </c>
      <c r="AK13" s="26"/>
    </row>
    <row r="14" spans="1:37" x14ac:dyDescent="0.25">
      <c r="A14" s="27">
        <v>45486</v>
      </c>
      <c r="B14" s="11">
        <f t="shared" si="0"/>
        <v>6491069.2689680187</v>
      </c>
      <c r="C14" s="1">
        <f t="shared" si="1"/>
        <v>2.3924598655883932E-2</v>
      </c>
      <c r="D14" s="1">
        <f t="shared" si="2"/>
        <v>0.97607540134411608</v>
      </c>
      <c r="E14" s="21">
        <f t="shared" si="3"/>
        <v>79560.933987196797</v>
      </c>
      <c r="F14" s="11">
        <f t="shared" si="4"/>
        <v>33900</v>
      </c>
      <c r="G14" s="1">
        <f t="shared" si="5"/>
        <v>4.5222294003641273E-3</v>
      </c>
      <c r="H14" s="29">
        <v>154</v>
      </c>
      <c r="I14" s="22">
        <f t="shared" si="18"/>
        <v>154</v>
      </c>
      <c r="J14" s="29">
        <v>34054</v>
      </c>
      <c r="K14" s="30">
        <v>516.62944147530391</v>
      </c>
      <c r="L14" s="11">
        <f t="shared" si="6"/>
        <v>672020.86057009292</v>
      </c>
      <c r="M14" s="11">
        <f t="shared" si="7"/>
        <v>49377</v>
      </c>
      <c r="N14" s="1">
        <f t="shared" si="8"/>
        <v>9.508334837816693E-3</v>
      </c>
      <c r="O14" s="29">
        <v>474</v>
      </c>
      <c r="P14" s="22">
        <f t="shared" si="9"/>
        <v>474</v>
      </c>
      <c r="Q14" s="29">
        <v>49851</v>
      </c>
      <c r="R14" s="30">
        <v>1417.765528628888</v>
      </c>
      <c r="S14" s="11">
        <f t="shared" si="10"/>
        <v>4236956.6091696629</v>
      </c>
      <c r="T14" s="11">
        <f t="shared" si="11"/>
        <v>383696</v>
      </c>
      <c r="U14" s="1">
        <f t="shared" si="12"/>
        <v>7.5860838167856005E-3</v>
      </c>
      <c r="V14" s="29">
        <v>2933</v>
      </c>
      <c r="W14" s="22">
        <f t="shared" si="13"/>
        <v>2933</v>
      </c>
      <c r="X14" s="29">
        <v>386629</v>
      </c>
      <c r="Y14" s="30">
        <v>1444.5811828058856</v>
      </c>
      <c r="Z14" s="11">
        <f t="shared" si="14"/>
        <v>1502530.8652410666</v>
      </c>
      <c r="AA14" s="11">
        <f t="shared" si="15"/>
        <v>915147</v>
      </c>
      <c r="AB14" s="1">
        <f t="shared" si="16"/>
        <v>2.3079506009175111E-3</v>
      </c>
      <c r="AC14" s="29">
        <v>2117</v>
      </c>
      <c r="AD14" s="22">
        <f t="shared" si="17"/>
        <v>2117</v>
      </c>
      <c r="AE14" s="29">
        <v>917264</v>
      </c>
      <c r="AF14" s="30">
        <v>709.74533077046124</v>
      </c>
    </row>
    <row r="15" spans="1:37" s="25" customFormat="1" x14ac:dyDescent="0.25">
      <c r="A15" s="27">
        <v>45487</v>
      </c>
      <c r="B15" s="11">
        <f t="shared" si="0"/>
        <v>2839206.9745495338</v>
      </c>
      <c r="C15" s="1">
        <f t="shared" si="1"/>
        <v>1.5088422924912279E-2</v>
      </c>
      <c r="D15" s="1">
        <f t="shared" si="2"/>
        <v>0.9849115770750877</v>
      </c>
      <c r="E15" s="21">
        <f t="shared" si="3"/>
        <v>13999.596178881813</v>
      </c>
      <c r="F15" s="11">
        <f t="shared" si="4"/>
        <v>28392</v>
      </c>
      <c r="G15" s="1">
        <f t="shared" si="5"/>
        <v>1.0203722599486295E-3</v>
      </c>
      <c r="H15" s="29">
        <v>29</v>
      </c>
      <c r="I15" s="22">
        <f t="shared" si="18"/>
        <v>29</v>
      </c>
      <c r="J15" s="29">
        <v>28421</v>
      </c>
      <c r="K15" s="30">
        <v>482.74469582351082</v>
      </c>
      <c r="L15" s="11">
        <f t="shared" si="6"/>
        <v>543527.51653253159</v>
      </c>
      <c r="M15" s="11">
        <f t="shared" si="7"/>
        <v>44570</v>
      </c>
      <c r="N15" s="1">
        <f t="shared" si="8"/>
        <v>9.1592192432528568E-3</v>
      </c>
      <c r="O15" s="29">
        <v>412</v>
      </c>
      <c r="P15" s="22">
        <f t="shared" si="9"/>
        <v>412</v>
      </c>
      <c r="Q15" s="29">
        <v>44982</v>
      </c>
      <c r="R15" s="30">
        <v>1319.2415449818727</v>
      </c>
      <c r="S15" s="11">
        <f t="shared" si="10"/>
        <v>1038876.8231763463</v>
      </c>
      <c r="T15" s="11">
        <f t="shared" si="11"/>
        <v>334392</v>
      </c>
      <c r="U15" s="1">
        <f t="shared" si="12"/>
        <v>2.5979604072027037E-3</v>
      </c>
      <c r="V15" s="29">
        <v>871</v>
      </c>
      <c r="W15" s="22">
        <f t="shared" si="13"/>
        <v>871</v>
      </c>
      <c r="X15" s="29">
        <v>335263</v>
      </c>
      <c r="Y15" s="30">
        <v>1192.7403251163562</v>
      </c>
      <c r="Z15" s="11">
        <f t="shared" si="14"/>
        <v>1242803.0386617745</v>
      </c>
      <c r="AA15" s="11">
        <f t="shared" si="15"/>
        <v>754245</v>
      </c>
      <c r="AB15" s="1">
        <f t="shared" si="16"/>
        <v>2.31087101450809E-3</v>
      </c>
      <c r="AC15" s="29">
        <v>1747</v>
      </c>
      <c r="AD15" s="22">
        <f t="shared" si="17"/>
        <v>1747</v>
      </c>
      <c r="AE15" s="29">
        <v>755992</v>
      </c>
      <c r="AF15" s="30">
        <v>711.39269528435864</v>
      </c>
      <c r="AK15" s="26"/>
    </row>
    <row r="16" spans="1:37" x14ac:dyDescent="0.25">
      <c r="A16" s="27">
        <v>45488</v>
      </c>
      <c r="B16" s="11">
        <f t="shared" si="0"/>
        <v>10253794.077221811</v>
      </c>
      <c r="C16" s="1">
        <f t="shared" si="1"/>
        <v>1.8154028886530584E-2</v>
      </c>
      <c r="D16" s="1">
        <f t="shared" si="2"/>
        <v>0.98184597111346938</v>
      </c>
      <c r="E16" s="21">
        <f t="shared" si="3"/>
        <v>132961.9207545477</v>
      </c>
      <c r="F16" s="11">
        <f t="shared" si="4"/>
        <v>133438</v>
      </c>
      <c r="G16" s="1">
        <f t="shared" si="5"/>
        <v>2.3252510299142425E-3</v>
      </c>
      <c r="H16" s="29">
        <v>311</v>
      </c>
      <c r="I16" s="22">
        <f t="shared" si="18"/>
        <v>311</v>
      </c>
      <c r="J16" s="29">
        <v>133749</v>
      </c>
      <c r="K16" s="30">
        <v>427.53029181526591</v>
      </c>
      <c r="L16" s="11">
        <f t="shared" si="6"/>
        <v>1118659.4083066396</v>
      </c>
      <c r="M16" s="11">
        <f t="shared" si="7"/>
        <v>137333</v>
      </c>
      <c r="N16" s="1">
        <f t="shared" si="8"/>
        <v>6.345416395340424E-3</v>
      </c>
      <c r="O16" s="29">
        <v>877</v>
      </c>
      <c r="P16" s="22">
        <f t="shared" si="9"/>
        <v>877</v>
      </c>
      <c r="Q16" s="29">
        <v>138210</v>
      </c>
      <c r="R16" s="30">
        <v>1275.5523469859061</v>
      </c>
      <c r="S16" s="11">
        <f t="shared" si="10"/>
        <v>6214236.7697702851</v>
      </c>
      <c r="T16" s="11">
        <f t="shared" si="11"/>
        <v>598547</v>
      </c>
      <c r="U16" s="1">
        <f t="shared" si="12"/>
        <v>7.4884381897082066E-3</v>
      </c>
      <c r="V16" s="29">
        <v>4516</v>
      </c>
      <c r="W16" s="22">
        <f t="shared" si="13"/>
        <v>4516</v>
      </c>
      <c r="X16" s="29">
        <v>603063</v>
      </c>
      <c r="Y16" s="30">
        <v>1376.0488861315955</v>
      </c>
      <c r="Z16" s="11">
        <f t="shared" si="14"/>
        <v>2787935.9783903384</v>
      </c>
      <c r="AA16" s="11">
        <f t="shared" si="15"/>
        <v>1875021</v>
      </c>
      <c r="AB16" s="1">
        <f t="shared" si="16"/>
        <v>1.9949232715677128E-3</v>
      </c>
      <c r="AC16" s="29">
        <v>3748</v>
      </c>
      <c r="AD16" s="22">
        <f t="shared" si="17"/>
        <v>3748</v>
      </c>
      <c r="AE16" s="29">
        <v>1878769</v>
      </c>
      <c r="AF16" s="30">
        <v>743.8463122706346</v>
      </c>
    </row>
    <row r="17" spans="1:37" s="25" customFormat="1" x14ac:dyDescent="0.25">
      <c r="A17" s="27">
        <v>45489</v>
      </c>
      <c r="B17" s="11">
        <f t="shared" si="0"/>
        <v>6100074.1118444856</v>
      </c>
      <c r="C17" s="1">
        <f t="shared" si="1"/>
        <v>1.285726514360531E-2</v>
      </c>
      <c r="D17" s="1">
        <f t="shared" si="2"/>
        <v>0.9871427348563947</v>
      </c>
      <c r="E17" s="21">
        <f t="shared" si="3"/>
        <v>51654.76062737179</v>
      </c>
      <c r="F17" s="11">
        <f t="shared" si="4"/>
        <v>114769</v>
      </c>
      <c r="G17" s="1">
        <f t="shared" si="5"/>
        <v>1.070570622845803E-3</v>
      </c>
      <c r="H17" s="29">
        <v>123</v>
      </c>
      <c r="I17" s="22">
        <f t="shared" si="18"/>
        <v>123</v>
      </c>
      <c r="J17" s="29">
        <v>114892</v>
      </c>
      <c r="K17" s="30">
        <v>419.9574034745674</v>
      </c>
      <c r="L17" s="11">
        <f t="shared" si="6"/>
        <v>936147.3865799309</v>
      </c>
      <c r="M17" s="11">
        <f t="shared" si="7"/>
        <v>117298</v>
      </c>
      <c r="N17" s="1">
        <f t="shared" si="8"/>
        <v>6.4122654694845627E-3</v>
      </c>
      <c r="O17" s="29">
        <v>757</v>
      </c>
      <c r="P17" s="22">
        <f t="shared" si="9"/>
        <v>757</v>
      </c>
      <c r="Q17" s="29">
        <v>118055</v>
      </c>
      <c r="R17" s="30">
        <v>1236.6544076353116</v>
      </c>
      <c r="S17" s="11">
        <f t="shared" si="10"/>
        <v>3174975.2872151267</v>
      </c>
      <c r="T17" s="11">
        <f t="shared" si="11"/>
        <v>575454</v>
      </c>
      <c r="U17" s="1">
        <f t="shared" si="12"/>
        <v>3.784363963714424E-3</v>
      </c>
      <c r="V17" s="29">
        <v>2186</v>
      </c>
      <c r="W17" s="22">
        <f t="shared" si="13"/>
        <v>2186</v>
      </c>
      <c r="X17" s="29">
        <v>577640</v>
      </c>
      <c r="Y17" s="30">
        <v>1452.413214645529</v>
      </c>
      <c r="Z17" s="11">
        <f t="shared" si="14"/>
        <v>1937296.6774220557</v>
      </c>
      <c r="AA17" s="11">
        <f t="shared" si="15"/>
        <v>1633809</v>
      </c>
      <c r="AB17" s="1">
        <f t="shared" si="16"/>
        <v>1.5900650875605212E-3</v>
      </c>
      <c r="AC17" s="29">
        <v>2602</v>
      </c>
      <c r="AD17" s="22">
        <f t="shared" si="17"/>
        <v>2602</v>
      </c>
      <c r="AE17" s="29">
        <v>1636411</v>
      </c>
      <c r="AF17" s="30">
        <v>744.54138256035958</v>
      </c>
      <c r="AK17" s="26"/>
    </row>
    <row r="18" spans="1:37" x14ac:dyDescent="0.25">
      <c r="A18" s="27">
        <v>45490</v>
      </c>
      <c r="B18" s="11">
        <f t="shared" si="0"/>
        <v>5286593.2177142063</v>
      </c>
      <c r="C18" s="1">
        <f t="shared" si="1"/>
        <v>1.2564041141057462E-2</v>
      </c>
      <c r="D18" s="1">
        <f t="shared" si="2"/>
        <v>0.98743595885894253</v>
      </c>
      <c r="E18" s="21">
        <f t="shared" si="3"/>
        <v>40404.019488019898</v>
      </c>
      <c r="F18" s="11">
        <f t="shared" si="4"/>
        <v>101195</v>
      </c>
      <c r="G18" s="1">
        <f t="shared" si="5"/>
        <v>9.674903497773785E-4</v>
      </c>
      <c r="H18" s="29">
        <v>98</v>
      </c>
      <c r="I18" s="22">
        <f t="shared" si="18"/>
        <v>98</v>
      </c>
      <c r="J18" s="29">
        <v>101293</v>
      </c>
      <c r="K18" s="30">
        <v>412.28591314306016</v>
      </c>
      <c r="L18" s="11">
        <f t="shared" si="6"/>
        <v>854280.59454461734</v>
      </c>
      <c r="M18" s="11">
        <f t="shared" si="7"/>
        <v>107613</v>
      </c>
      <c r="N18" s="1">
        <f t="shared" si="8"/>
        <v>6.5269571639586408E-3</v>
      </c>
      <c r="O18" s="29">
        <v>707</v>
      </c>
      <c r="P18" s="22">
        <f t="shared" si="9"/>
        <v>707</v>
      </c>
      <c r="Q18" s="29">
        <v>108320</v>
      </c>
      <c r="R18" s="30">
        <v>1208.3176726232211</v>
      </c>
      <c r="S18" s="11">
        <f t="shared" si="10"/>
        <v>2900239.9524038406</v>
      </c>
      <c r="T18" s="11">
        <f t="shared" si="11"/>
        <v>558135</v>
      </c>
      <c r="U18" s="1">
        <f t="shared" si="12"/>
        <v>3.7697658354261601E-3</v>
      </c>
      <c r="V18" s="29">
        <v>2112</v>
      </c>
      <c r="W18" s="22">
        <f t="shared" si="13"/>
        <v>2112</v>
      </c>
      <c r="X18" s="29">
        <v>560247</v>
      </c>
      <c r="Y18" s="30">
        <v>1373.2196744336366</v>
      </c>
      <c r="Z18" s="11">
        <f t="shared" si="14"/>
        <v>1491668.6512777284</v>
      </c>
      <c r="AA18" s="11">
        <f t="shared" si="15"/>
        <v>1570472</v>
      </c>
      <c r="AB18" s="1">
        <f t="shared" si="16"/>
        <v>1.2998277918952813E-3</v>
      </c>
      <c r="AC18" s="29">
        <v>2044</v>
      </c>
      <c r="AD18" s="22">
        <f t="shared" si="17"/>
        <v>2044</v>
      </c>
      <c r="AE18" s="29">
        <v>1572516</v>
      </c>
      <c r="AF18" s="30">
        <v>729.77918359967146</v>
      </c>
    </row>
    <row r="19" spans="1:37" s="25" customFormat="1" x14ac:dyDescent="0.25">
      <c r="A19" s="27">
        <v>45491</v>
      </c>
      <c r="B19" s="11">
        <f t="shared" si="0"/>
        <v>5453701.5984129459</v>
      </c>
      <c r="C19" s="1">
        <f t="shared" si="1"/>
        <v>1.5745278147905752E-2</v>
      </c>
      <c r="D19" s="1">
        <f t="shared" si="2"/>
        <v>0.98425472185209428</v>
      </c>
      <c r="E19" s="21">
        <f t="shared" si="3"/>
        <v>62177.805346640889</v>
      </c>
      <c r="F19" s="11">
        <f t="shared" si="4"/>
        <v>98632</v>
      </c>
      <c r="G19" s="1">
        <f t="shared" si="5"/>
        <v>1.6094583514692634E-3</v>
      </c>
      <c r="H19" s="29">
        <v>159</v>
      </c>
      <c r="I19" s="22">
        <f t="shared" si="18"/>
        <v>159</v>
      </c>
      <c r="J19" s="29">
        <v>98791</v>
      </c>
      <c r="K19" s="30">
        <v>391.05537953862193</v>
      </c>
      <c r="L19" s="11">
        <f t="shared" si="6"/>
        <v>1041581.9152478527</v>
      </c>
      <c r="M19" s="11">
        <f t="shared" si="7"/>
        <v>99361</v>
      </c>
      <c r="N19" s="1">
        <f t="shared" si="8"/>
        <v>8.5315718049014128E-3</v>
      </c>
      <c r="O19" s="29">
        <v>855</v>
      </c>
      <c r="P19" s="22">
        <f t="shared" si="9"/>
        <v>855</v>
      </c>
      <c r="Q19" s="29">
        <v>100216</v>
      </c>
      <c r="R19" s="30">
        <v>1218.2244622781902</v>
      </c>
      <c r="S19" s="11">
        <f t="shared" si="10"/>
        <v>2647604.8004345214</v>
      </c>
      <c r="T19" s="11">
        <f t="shared" si="11"/>
        <v>503432</v>
      </c>
      <c r="U19" s="1">
        <f t="shared" si="12"/>
        <v>3.9944524790731448E-3</v>
      </c>
      <c r="V19" s="29">
        <v>2019</v>
      </c>
      <c r="W19" s="22">
        <f t="shared" si="13"/>
        <v>2019</v>
      </c>
      <c r="X19" s="29">
        <v>505451</v>
      </c>
      <c r="Y19" s="30">
        <v>1311.3446262677173</v>
      </c>
      <c r="Z19" s="11">
        <f t="shared" si="14"/>
        <v>1702337.0773839303</v>
      </c>
      <c r="AA19" s="11">
        <f t="shared" si="15"/>
        <v>1445679</v>
      </c>
      <c r="AB19" s="1">
        <f t="shared" si="16"/>
        <v>1.6097955124619305E-3</v>
      </c>
      <c r="AC19" s="29">
        <v>2331</v>
      </c>
      <c r="AD19" s="22">
        <f t="shared" si="17"/>
        <v>2331</v>
      </c>
      <c r="AE19" s="29">
        <v>1448010</v>
      </c>
      <c r="AF19" s="30">
        <v>730.30333650104262</v>
      </c>
      <c r="AK19" s="26"/>
    </row>
    <row r="20" spans="1:37" x14ac:dyDescent="0.25">
      <c r="A20" s="27">
        <v>45492</v>
      </c>
      <c r="B20" s="11">
        <f t="shared" si="0"/>
        <v>36737740.604760364</v>
      </c>
      <c r="C20" s="1">
        <f t="shared" si="1"/>
        <v>0.1015391873714216</v>
      </c>
      <c r="D20" s="1">
        <f t="shared" si="2"/>
        <v>0.89846081262857835</v>
      </c>
      <c r="E20" s="21">
        <f t="shared" si="3"/>
        <v>2282824.0611185301</v>
      </c>
      <c r="F20" s="11">
        <f t="shared" si="4"/>
        <v>95585</v>
      </c>
      <c r="G20" s="1">
        <f t="shared" si="5"/>
        <v>4.7445837402587052E-2</v>
      </c>
      <c r="H20" s="29">
        <v>4761</v>
      </c>
      <c r="I20" s="22">
        <f t="shared" si="18"/>
        <v>4761</v>
      </c>
      <c r="J20" s="29">
        <v>100346</v>
      </c>
      <c r="K20" s="30">
        <v>479.48415482430795</v>
      </c>
      <c r="L20" s="11">
        <f t="shared" si="6"/>
        <v>2206071.1873454358</v>
      </c>
      <c r="M20" s="11">
        <f t="shared" si="7"/>
        <v>87455</v>
      </c>
      <c r="N20" s="1">
        <f t="shared" si="8"/>
        <v>1.9474840792896225E-2</v>
      </c>
      <c r="O20" s="29">
        <v>1737</v>
      </c>
      <c r="P20" s="22">
        <f t="shared" si="9"/>
        <v>1737</v>
      </c>
      <c r="Q20" s="29">
        <v>89192</v>
      </c>
      <c r="R20" s="30">
        <v>1270.0467399801012</v>
      </c>
      <c r="S20" s="11">
        <f t="shared" si="10"/>
        <v>24209341.800955459</v>
      </c>
      <c r="T20" s="11">
        <f t="shared" si="11"/>
        <v>692389</v>
      </c>
      <c r="U20" s="1">
        <f t="shared" si="12"/>
        <v>2.7050231929391166E-2</v>
      </c>
      <c r="V20" s="29">
        <v>19250</v>
      </c>
      <c r="W20" s="22">
        <f t="shared" si="13"/>
        <v>19250</v>
      </c>
      <c r="X20" s="29">
        <v>711639</v>
      </c>
      <c r="Y20" s="30">
        <v>1257.6281455041797</v>
      </c>
      <c r="Z20" s="11">
        <f t="shared" si="14"/>
        <v>8039503.5553409383</v>
      </c>
      <c r="AA20" s="11">
        <f t="shared" si="15"/>
        <v>1457384</v>
      </c>
      <c r="AB20" s="1">
        <f t="shared" si="16"/>
        <v>7.5682772465471525E-3</v>
      </c>
      <c r="AC20" s="29">
        <v>11114</v>
      </c>
      <c r="AD20" s="22">
        <f t="shared" si="17"/>
        <v>11114</v>
      </c>
      <c r="AE20" s="29">
        <v>1468498</v>
      </c>
      <c r="AF20" s="30">
        <v>723.36724449711517</v>
      </c>
    </row>
    <row r="21" spans="1:37" s="25" customFormat="1" x14ac:dyDescent="0.25">
      <c r="A21" s="27">
        <v>45493</v>
      </c>
      <c r="B21" s="11">
        <f t="shared" si="0"/>
        <v>2179565.5923202736</v>
      </c>
      <c r="C21" s="1">
        <f t="shared" si="1"/>
        <v>2.0033222108080728E-2</v>
      </c>
      <c r="D21" s="1">
        <f t="shared" si="2"/>
        <v>0.97996677789191922</v>
      </c>
      <c r="E21" s="21">
        <f t="shared" si="3"/>
        <v>119137.29609407812</v>
      </c>
      <c r="F21" s="11">
        <f t="shared" si="4"/>
        <v>33075</v>
      </c>
      <c r="G21" s="1">
        <f t="shared" si="5"/>
        <v>7.7698446031079374E-3</v>
      </c>
      <c r="H21" s="29">
        <v>259</v>
      </c>
      <c r="I21" s="22">
        <f t="shared" si="18"/>
        <v>259</v>
      </c>
      <c r="J21" s="29">
        <v>33334</v>
      </c>
      <c r="K21" s="30">
        <v>459.98956020879581</v>
      </c>
      <c r="L21" s="11">
        <f t="shared" si="6"/>
        <v>556182.47282111784</v>
      </c>
      <c r="M21" s="11">
        <f t="shared" si="7"/>
        <v>43702</v>
      </c>
      <c r="N21" s="1">
        <f t="shared" si="8"/>
        <v>9.114819517504081E-3</v>
      </c>
      <c r="O21" s="29">
        <v>402</v>
      </c>
      <c r="P21" s="22">
        <f t="shared" si="9"/>
        <v>402</v>
      </c>
      <c r="Q21" s="29">
        <v>44104</v>
      </c>
      <c r="R21" s="30">
        <v>1383.5384896047708</v>
      </c>
      <c r="S21" s="11">
        <f t="shared" si="10"/>
        <v>1118862.7511774872</v>
      </c>
      <c r="T21" s="11">
        <f t="shared" si="11"/>
        <v>376001</v>
      </c>
      <c r="U21" s="1">
        <f t="shared" si="12"/>
        <v>2.5281599346339339E-3</v>
      </c>
      <c r="V21" s="29">
        <v>953</v>
      </c>
      <c r="W21" s="22">
        <f t="shared" si="13"/>
        <v>953</v>
      </c>
      <c r="X21" s="29">
        <v>376954</v>
      </c>
      <c r="Y21" s="30">
        <v>1174.0427609417495</v>
      </c>
      <c r="Z21" s="11">
        <f t="shared" si="14"/>
        <v>385383.07222759043</v>
      </c>
      <c r="AA21" s="11">
        <f t="shared" si="15"/>
        <v>881145</v>
      </c>
      <c r="AB21" s="1">
        <f t="shared" si="16"/>
        <v>6.2039805283477679E-4</v>
      </c>
      <c r="AC21" s="29">
        <v>547</v>
      </c>
      <c r="AD21" s="22">
        <f t="shared" si="17"/>
        <v>547</v>
      </c>
      <c r="AE21" s="29">
        <v>881692</v>
      </c>
      <c r="AF21" s="30">
        <v>704.5394373447723</v>
      </c>
      <c r="AK21" s="26"/>
    </row>
    <row r="22" spans="1:37" x14ac:dyDescent="0.25">
      <c r="A22" s="27">
        <v>45494</v>
      </c>
      <c r="B22" s="11">
        <f t="shared" si="0"/>
        <v>1630949.32422692</v>
      </c>
      <c r="C22" s="1">
        <f t="shared" si="1"/>
        <v>1.5870700445863979E-2</v>
      </c>
      <c r="D22" s="1">
        <f t="shared" si="2"/>
        <v>0.98412929955413597</v>
      </c>
      <c r="E22" s="21">
        <f t="shared" si="3"/>
        <v>80192.157014337921</v>
      </c>
      <c r="F22" s="11">
        <f t="shared" si="4"/>
        <v>28291</v>
      </c>
      <c r="G22" s="1">
        <f t="shared" si="5"/>
        <v>5.7984256395839191E-3</v>
      </c>
      <c r="H22" s="29">
        <v>165</v>
      </c>
      <c r="I22" s="22">
        <f t="shared" si="18"/>
        <v>165</v>
      </c>
      <c r="J22" s="29">
        <v>28456</v>
      </c>
      <c r="K22" s="30">
        <v>486.01307281416922</v>
      </c>
      <c r="L22" s="11">
        <f t="shared" si="6"/>
        <v>357320.14072206168</v>
      </c>
      <c r="M22" s="11">
        <f t="shared" si="7"/>
        <v>38932</v>
      </c>
      <c r="N22" s="1">
        <f t="shared" si="8"/>
        <v>7.165990870374621E-3</v>
      </c>
      <c r="O22" s="29">
        <v>281</v>
      </c>
      <c r="P22" s="22">
        <f t="shared" si="9"/>
        <v>281</v>
      </c>
      <c r="Q22" s="29">
        <v>39213</v>
      </c>
      <c r="R22" s="30">
        <v>1271.6019242777995</v>
      </c>
      <c r="S22" s="11">
        <f t="shared" si="10"/>
        <v>907308.40566436399</v>
      </c>
      <c r="T22" s="11">
        <f t="shared" si="11"/>
        <v>331877</v>
      </c>
      <c r="U22" s="1">
        <f t="shared" si="12"/>
        <v>2.3567535719546326E-3</v>
      </c>
      <c r="V22" s="29">
        <v>784</v>
      </c>
      <c r="W22" s="22">
        <f t="shared" si="13"/>
        <v>784</v>
      </c>
      <c r="X22" s="29">
        <v>332661</v>
      </c>
      <c r="Y22" s="30">
        <v>1157.2811296739337</v>
      </c>
      <c r="Z22" s="11">
        <f t="shared" si="14"/>
        <v>286128.62082615646</v>
      </c>
      <c r="AA22" s="11">
        <f t="shared" si="15"/>
        <v>729313</v>
      </c>
      <c r="AB22" s="1">
        <f t="shared" si="16"/>
        <v>5.4953036395080808E-4</v>
      </c>
      <c r="AC22" s="29">
        <v>401</v>
      </c>
      <c r="AD22" s="22">
        <f t="shared" si="17"/>
        <v>401</v>
      </c>
      <c r="AE22" s="29">
        <v>729714</v>
      </c>
      <c r="AF22" s="30">
        <v>713.53770779590138</v>
      </c>
    </row>
    <row r="23" spans="1:37" s="25" customFormat="1" x14ac:dyDescent="0.25">
      <c r="A23" s="27">
        <v>45495</v>
      </c>
      <c r="B23" s="11">
        <f t="shared" si="0"/>
        <v>5189495.7371030571</v>
      </c>
      <c r="C23" s="1">
        <f t="shared" si="1"/>
        <v>1.9431079391505263E-2</v>
      </c>
      <c r="D23" s="1">
        <f t="shared" si="2"/>
        <v>0.98056892060849477</v>
      </c>
      <c r="E23" s="21">
        <f t="shared" si="3"/>
        <v>411652.18808978942</v>
      </c>
      <c r="F23" s="11">
        <f t="shared" si="4"/>
        <v>115764</v>
      </c>
      <c r="G23" s="1">
        <f t="shared" si="5"/>
        <v>7.7910056311228815E-3</v>
      </c>
      <c r="H23" s="29">
        <v>909</v>
      </c>
      <c r="I23" s="22">
        <f t="shared" si="18"/>
        <v>909</v>
      </c>
      <c r="J23" s="29">
        <v>116673</v>
      </c>
      <c r="K23" s="30">
        <v>452.86269316808517</v>
      </c>
      <c r="L23" s="11">
        <f t="shared" si="6"/>
        <v>820334.0390677416</v>
      </c>
      <c r="M23" s="11">
        <f t="shared" si="7"/>
        <v>107891</v>
      </c>
      <c r="N23" s="1">
        <f t="shared" si="8"/>
        <v>6.4462064075291687E-3</v>
      </c>
      <c r="O23" s="29">
        <v>700</v>
      </c>
      <c r="P23" s="22">
        <f t="shared" si="9"/>
        <v>700</v>
      </c>
      <c r="Q23" s="29">
        <v>108591</v>
      </c>
      <c r="R23" s="30">
        <v>1171.9057700967737</v>
      </c>
      <c r="S23" s="11">
        <f t="shared" si="10"/>
        <v>2970804.0205586478</v>
      </c>
      <c r="T23" s="11">
        <f t="shared" si="11"/>
        <v>534278</v>
      </c>
      <c r="U23" s="1">
        <f t="shared" si="12"/>
        <v>4.3198234798619449E-3</v>
      </c>
      <c r="V23" s="29">
        <v>2318</v>
      </c>
      <c r="W23" s="22">
        <f t="shared" si="13"/>
        <v>2318</v>
      </c>
      <c r="X23" s="29">
        <v>536596</v>
      </c>
      <c r="Y23" s="30">
        <v>1281.6238225015736</v>
      </c>
      <c r="Z23" s="11">
        <f t="shared" si="14"/>
        <v>986705.48938687774</v>
      </c>
      <c r="AA23" s="11">
        <f t="shared" si="15"/>
        <v>1544338</v>
      </c>
      <c r="AB23" s="1">
        <f t="shared" si="16"/>
        <v>8.7404387299126795E-4</v>
      </c>
      <c r="AC23" s="29">
        <v>1351</v>
      </c>
      <c r="AD23" s="22">
        <f t="shared" si="17"/>
        <v>1351</v>
      </c>
      <c r="AE23" s="29">
        <v>1545689</v>
      </c>
      <c r="AF23" s="30">
        <v>730.35195365423965</v>
      </c>
      <c r="AK23" s="26"/>
    </row>
    <row r="24" spans="1:37" x14ac:dyDescent="0.25">
      <c r="A24" s="27">
        <v>45496</v>
      </c>
      <c r="B24" s="11">
        <f t="shared" si="0"/>
        <v>5253514.9762959052</v>
      </c>
      <c r="C24" s="1">
        <f t="shared" si="1"/>
        <v>1.3386744623344847E-2</v>
      </c>
      <c r="D24" s="1">
        <f t="shared" si="2"/>
        <v>0.98661325537665512</v>
      </c>
      <c r="E24" s="21">
        <f t="shared" si="3"/>
        <v>56464.255965446435</v>
      </c>
      <c r="F24" s="11">
        <f t="shared" si="4"/>
        <v>98728</v>
      </c>
      <c r="G24" s="1">
        <f t="shared" si="5"/>
        <v>1.3453232316080154E-3</v>
      </c>
      <c r="H24" s="29">
        <v>133</v>
      </c>
      <c r="I24" s="22">
        <f t="shared" si="18"/>
        <v>133</v>
      </c>
      <c r="J24" s="29">
        <v>98861</v>
      </c>
      <c r="K24" s="30">
        <v>424.54327793568746</v>
      </c>
      <c r="L24" s="11">
        <f t="shared" si="6"/>
        <v>910458.47023689013</v>
      </c>
      <c r="M24" s="11">
        <f t="shared" si="7"/>
        <v>106038</v>
      </c>
      <c r="N24" s="1">
        <f t="shared" si="8"/>
        <v>7.0790493847968988E-3</v>
      </c>
      <c r="O24" s="29">
        <v>756</v>
      </c>
      <c r="P24" s="22">
        <f t="shared" si="9"/>
        <v>756</v>
      </c>
      <c r="Q24" s="29">
        <v>106794</v>
      </c>
      <c r="R24" s="30">
        <v>1204.3101458159922</v>
      </c>
      <c r="S24" s="11">
        <f t="shared" si="10"/>
        <v>3032760.4683114779</v>
      </c>
      <c r="T24" s="11">
        <f t="shared" si="11"/>
        <v>521501</v>
      </c>
      <c r="U24" s="1">
        <f t="shared" si="12"/>
        <v>3.8451693746490065E-3</v>
      </c>
      <c r="V24" s="29">
        <v>2013</v>
      </c>
      <c r="W24" s="22">
        <f t="shared" si="13"/>
        <v>2013</v>
      </c>
      <c r="X24" s="29">
        <v>523514</v>
      </c>
      <c r="Y24" s="30">
        <v>1506.5874159520506</v>
      </c>
      <c r="Z24" s="11">
        <f t="shared" si="14"/>
        <v>1253831.7817820911</v>
      </c>
      <c r="AA24" s="11">
        <f t="shared" si="15"/>
        <v>1484194</v>
      </c>
      <c r="AB24" s="1">
        <f t="shared" si="16"/>
        <v>1.117202632290925E-3</v>
      </c>
      <c r="AC24" s="29">
        <v>1660</v>
      </c>
      <c r="AD24" s="22">
        <f t="shared" si="17"/>
        <v>1660</v>
      </c>
      <c r="AE24" s="29">
        <v>1485854</v>
      </c>
      <c r="AF24" s="30">
        <v>755.32035047113925</v>
      </c>
    </row>
    <row r="25" spans="1:37" s="25" customFormat="1" x14ac:dyDescent="0.25">
      <c r="A25" s="27">
        <v>45497</v>
      </c>
      <c r="B25" s="11">
        <f t="shared" si="0"/>
        <v>12130864.714321824</v>
      </c>
      <c r="C25" s="1">
        <f t="shared" si="1"/>
        <v>3.1859182149578766E-2</v>
      </c>
      <c r="D25" s="1">
        <f t="shared" si="2"/>
        <v>0.96814081785042128</v>
      </c>
      <c r="E25" s="21">
        <f t="shared" si="3"/>
        <v>551510.85681189667</v>
      </c>
      <c r="F25" s="11">
        <f t="shared" si="4"/>
        <v>95067</v>
      </c>
      <c r="G25" s="1">
        <f t="shared" si="5"/>
        <v>7.9102530654839558E-3</v>
      </c>
      <c r="H25" s="29">
        <v>758</v>
      </c>
      <c r="I25" s="22">
        <f t="shared" si="18"/>
        <v>758</v>
      </c>
      <c r="J25" s="29">
        <v>95825</v>
      </c>
      <c r="K25" s="30">
        <v>727.58688233759449</v>
      </c>
      <c r="L25" s="11">
        <f t="shared" si="6"/>
        <v>1801163.1038668682</v>
      </c>
      <c r="M25" s="11">
        <f t="shared" si="7"/>
        <v>97839</v>
      </c>
      <c r="N25" s="1">
        <f t="shared" si="8"/>
        <v>1.37694672647548E-2</v>
      </c>
      <c r="O25" s="29">
        <v>1366</v>
      </c>
      <c r="P25" s="22">
        <f t="shared" si="9"/>
        <v>1366</v>
      </c>
      <c r="Q25" s="29">
        <v>99205</v>
      </c>
      <c r="R25" s="30">
        <v>1318.5674259640323</v>
      </c>
      <c r="S25" s="11">
        <f t="shared" si="10"/>
        <v>3314266.4402175224</v>
      </c>
      <c r="T25" s="11">
        <f t="shared" si="11"/>
        <v>516525</v>
      </c>
      <c r="U25" s="1">
        <f t="shared" si="12"/>
        <v>4.6307002127462769E-3</v>
      </c>
      <c r="V25" s="29">
        <v>2403</v>
      </c>
      <c r="W25" s="22">
        <f t="shared" si="13"/>
        <v>2403</v>
      </c>
      <c r="X25" s="29">
        <v>518928</v>
      </c>
      <c r="Y25" s="30">
        <v>1379.2203246847785</v>
      </c>
      <c r="Z25" s="11">
        <f t="shared" si="14"/>
        <v>6463924.3134255372</v>
      </c>
      <c r="AA25" s="11">
        <f t="shared" si="15"/>
        <v>1393797</v>
      </c>
      <c r="AB25" s="1">
        <f t="shared" si="16"/>
        <v>5.5487616065937294E-3</v>
      </c>
      <c r="AC25" s="29">
        <v>7777</v>
      </c>
      <c r="AD25" s="22">
        <f t="shared" si="17"/>
        <v>7777</v>
      </c>
      <c r="AE25" s="29">
        <v>1401574</v>
      </c>
      <c r="AF25" s="30">
        <v>831.15909906461843</v>
      </c>
      <c r="AK25" s="26"/>
    </row>
    <row r="26" spans="1:37" x14ac:dyDescent="0.25">
      <c r="A26" s="27">
        <v>45498</v>
      </c>
      <c r="B26" s="11">
        <f t="shared" si="0"/>
        <v>4249315.2062483896</v>
      </c>
      <c r="C26" s="1">
        <f t="shared" si="1"/>
        <v>1.3451540575026103E-2</v>
      </c>
      <c r="D26" s="1">
        <f t="shared" si="2"/>
        <v>0.98654845942497393</v>
      </c>
      <c r="E26" s="21">
        <f t="shared" si="3"/>
        <v>52745.409213703904</v>
      </c>
      <c r="F26" s="11">
        <f t="shared" si="4"/>
        <v>97593</v>
      </c>
      <c r="G26" s="1">
        <f t="shared" si="5"/>
        <v>1.3405100077770046E-3</v>
      </c>
      <c r="H26" s="29">
        <v>131</v>
      </c>
      <c r="I26" s="22">
        <f t="shared" si="18"/>
        <v>131</v>
      </c>
      <c r="J26" s="29">
        <v>97724</v>
      </c>
      <c r="K26" s="30">
        <v>402.63671155499162</v>
      </c>
      <c r="L26" s="11">
        <f t="shared" si="6"/>
        <v>897085.91656053858</v>
      </c>
      <c r="M26" s="11">
        <f t="shared" si="7"/>
        <v>96765</v>
      </c>
      <c r="N26" s="1">
        <f t="shared" si="8"/>
        <v>7.6097100720973875E-3</v>
      </c>
      <c r="O26" s="29">
        <v>742</v>
      </c>
      <c r="P26" s="22">
        <f t="shared" si="9"/>
        <v>742</v>
      </c>
      <c r="Q26" s="29">
        <v>97507</v>
      </c>
      <c r="R26" s="30">
        <v>1209.0106692190548</v>
      </c>
      <c r="S26" s="11">
        <f t="shared" si="10"/>
        <v>2087958.895523445</v>
      </c>
      <c r="T26" s="11">
        <f t="shared" si="11"/>
        <v>504364</v>
      </c>
      <c r="U26" s="1">
        <f t="shared" si="12"/>
        <v>3.3435034857802297E-3</v>
      </c>
      <c r="V26" s="29">
        <v>1692</v>
      </c>
      <c r="W26" s="22">
        <f t="shared" si="13"/>
        <v>1692</v>
      </c>
      <c r="X26" s="29">
        <v>506056</v>
      </c>
      <c r="Y26" s="30">
        <v>1234.0182597656294</v>
      </c>
      <c r="Z26" s="11">
        <f t="shared" si="14"/>
        <v>1211524.9849507019</v>
      </c>
      <c r="AA26" s="11">
        <f t="shared" si="15"/>
        <v>1402741</v>
      </c>
      <c r="AB26" s="1">
        <f t="shared" si="16"/>
        <v>1.1578170093714819E-3</v>
      </c>
      <c r="AC26" s="29">
        <v>1626</v>
      </c>
      <c r="AD26" s="22">
        <f t="shared" si="17"/>
        <v>1626</v>
      </c>
      <c r="AE26" s="29">
        <v>1404367</v>
      </c>
      <c r="AF26" s="30">
        <v>745.09531669784872</v>
      </c>
    </row>
    <row r="27" spans="1:37" s="25" customFormat="1" x14ac:dyDescent="0.25">
      <c r="A27" s="27">
        <v>45499</v>
      </c>
      <c r="B27" s="11">
        <f t="shared" si="0"/>
        <v>5388512.0149229001</v>
      </c>
      <c r="C27" s="1">
        <f t="shared" si="1"/>
        <v>1.6124723155972583E-2</v>
      </c>
      <c r="D27" s="1">
        <f t="shared" si="2"/>
        <v>0.98387527684402742</v>
      </c>
      <c r="E27" s="21">
        <f t="shared" si="3"/>
        <v>158224.58382944405</v>
      </c>
      <c r="F27" s="11">
        <f t="shared" si="4"/>
        <v>93889</v>
      </c>
      <c r="G27" s="1">
        <f t="shared" si="5"/>
        <v>3.6505258242866085E-3</v>
      </c>
      <c r="H27" s="29">
        <v>344</v>
      </c>
      <c r="I27" s="22">
        <f t="shared" si="18"/>
        <v>344</v>
      </c>
      <c r="J27" s="29">
        <v>94233</v>
      </c>
      <c r="K27" s="30">
        <v>459.95518555070942</v>
      </c>
      <c r="L27" s="11">
        <f t="shared" si="6"/>
        <v>871836.20543425262</v>
      </c>
      <c r="M27" s="11">
        <f t="shared" si="7"/>
        <v>101383</v>
      </c>
      <c r="N27" s="1">
        <f t="shared" si="8"/>
        <v>7.041977630212924E-3</v>
      </c>
      <c r="O27" s="29">
        <v>719</v>
      </c>
      <c r="P27" s="22">
        <f t="shared" si="9"/>
        <v>719</v>
      </c>
      <c r="Q27" s="29">
        <v>102102</v>
      </c>
      <c r="R27" s="30">
        <v>1212.5677405205183</v>
      </c>
      <c r="S27" s="11">
        <f t="shared" si="10"/>
        <v>2020775.3670994532</v>
      </c>
      <c r="T27" s="11">
        <f t="shared" si="11"/>
        <v>509437</v>
      </c>
      <c r="U27" s="1">
        <f t="shared" si="12"/>
        <v>3.2791183163018746E-3</v>
      </c>
      <c r="V27" s="29">
        <v>1676</v>
      </c>
      <c r="W27" s="22">
        <f t="shared" si="13"/>
        <v>1676</v>
      </c>
      <c r="X27" s="29">
        <v>511113</v>
      </c>
      <c r="Y27" s="30">
        <v>1205.7132261929912</v>
      </c>
      <c r="Z27" s="11">
        <f t="shared" si="14"/>
        <v>2337675.85855975</v>
      </c>
      <c r="AA27" s="11">
        <f t="shared" si="15"/>
        <v>1432976</v>
      </c>
      <c r="AB27" s="1">
        <f t="shared" si="16"/>
        <v>2.1531013851711759E-3</v>
      </c>
      <c r="AC27" s="29">
        <v>3092</v>
      </c>
      <c r="AD27" s="22">
        <f t="shared" si="17"/>
        <v>3092</v>
      </c>
      <c r="AE27" s="29">
        <v>1436068</v>
      </c>
      <c r="AF27" s="30">
        <v>756.04005774894893</v>
      </c>
      <c r="AK27" s="26"/>
    </row>
    <row r="28" spans="1:37" x14ac:dyDescent="0.25">
      <c r="A28" s="27">
        <v>45500</v>
      </c>
      <c r="B28" s="11">
        <f t="shared" si="0"/>
        <v>2101702.7637410033</v>
      </c>
      <c r="C28" s="1">
        <f t="shared" si="1"/>
        <v>1.241862778373839E-2</v>
      </c>
      <c r="D28" s="1">
        <f t="shared" si="2"/>
        <v>0.98758137221626163</v>
      </c>
      <c r="E28" s="21">
        <f t="shared" si="3"/>
        <v>19443.842977190878</v>
      </c>
      <c r="F28" s="11">
        <f t="shared" si="4"/>
        <v>33276</v>
      </c>
      <c r="G28" s="1">
        <f t="shared" si="5"/>
        <v>1.3205282112845138E-3</v>
      </c>
      <c r="H28" s="29">
        <v>44</v>
      </c>
      <c r="I28" s="22">
        <f t="shared" si="18"/>
        <v>44</v>
      </c>
      <c r="J28" s="29">
        <v>33320</v>
      </c>
      <c r="K28" s="30">
        <v>441.90552220888361</v>
      </c>
      <c r="L28" s="11">
        <f t="shared" si="6"/>
        <v>486461.06673227227</v>
      </c>
      <c r="M28" s="11">
        <f t="shared" si="7"/>
        <v>48235</v>
      </c>
      <c r="N28" s="1">
        <f t="shared" si="8"/>
        <v>7.7348748225710227E-3</v>
      </c>
      <c r="O28" s="29">
        <v>376</v>
      </c>
      <c r="P28" s="22">
        <f t="shared" si="9"/>
        <v>376</v>
      </c>
      <c r="Q28" s="29">
        <v>48611</v>
      </c>
      <c r="R28" s="30">
        <v>1293.7794327985964</v>
      </c>
      <c r="S28" s="11">
        <f t="shared" si="10"/>
        <v>1121252.3716768846</v>
      </c>
      <c r="T28" s="11">
        <f t="shared" si="11"/>
        <v>381270</v>
      </c>
      <c r="U28" s="1">
        <f t="shared" si="12"/>
        <v>2.6081246877182702E-3</v>
      </c>
      <c r="V28" s="29">
        <v>997</v>
      </c>
      <c r="W28" s="22">
        <f t="shared" si="13"/>
        <v>997</v>
      </c>
      <c r="X28" s="29">
        <v>382267</v>
      </c>
      <c r="Y28" s="30">
        <v>1124.626250428169</v>
      </c>
      <c r="Z28" s="11">
        <f t="shared" si="14"/>
        <v>474545.48235465545</v>
      </c>
      <c r="AA28" s="11">
        <f t="shared" si="15"/>
        <v>876043</v>
      </c>
      <c r="AB28" s="1">
        <f t="shared" si="16"/>
        <v>7.5510006216458216E-4</v>
      </c>
      <c r="AC28" s="29">
        <v>662</v>
      </c>
      <c r="AD28" s="22">
        <f t="shared" si="17"/>
        <v>662</v>
      </c>
      <c r="AE28" s="29">
        <v>876705</v>
      </c>
      <c r="AF28" s="30">
        <v>716.83607606443422</v>
      </c>
    </row>
    <row r="29" spans="1:37" s="25" customFormat="1" x14ac:dyDescent="0.25">
      <c r="A29" s="27">
        <v>45501</v>
      </c>
      <c r="B29" s="11">
        <f t="shared" si="0"/>
        <v>1643757.8470903763</v>
      </c>
      <c r="C29" s="1">
        <f t="shared" si="1"/>
        <v>1.2245736405429785E-2</v>
      </c>
      <c r="D29" s="1">
        <f t="shared" si="2"/>
        <v>0.98775426359457019</v>
      </c>
      <c r="E29" s="21">
        <f t="shared" si="3"/>
        <v>13929.422451893655</v>
      </c>
      <c r="F29" s="11">
        <f t="shared" si="4"/>
        <v>29382</v>
      </c>
      <c r="G29" s="1">
        <f t="shared" si="5"/>
        <v>1.0879173182838104E-3</v>
      </c>
      <c r="H29" s="29">
        <v>32</v>
      </c>
      <c r="I29" s="22">
        <f t="shared" si="18"/>
        <v>32</v>
      </c>
      <c r="J29" s="29">
        <v>29414</v>
      </c>
      <c r="K29" s="30">
        <v>435.29445162167673</v>
      </c>
      <c r="L29" s="11">
        <f t="shared" si="6"/>
        <v>425768.40055252175</v>
      </c>
      <c r="M29" s="11">
        <f t="shared" si="7"/>
        <v>41740</v>
      </c>
      <c r="N29" s="1">
        <f t="shared" si="8"/>
        <v>8.2448261933613706E-3</v>
      </c>
      <c r="O29" s="29">
        <v>347</v>
      </c>
      <c r="P29" s="22">
        <f t="shared" si="9"/>
        <v>347</v>
      </c>
      <c r="Q29" s="29">
        <v>42087</v>
      </c>
      <c r="R29" s="30">
        <v>1226.9982724856534</v>
      </c>
      <c r="S29" s="11">
        <f t="shared" si="10"/>
        <v>850525.0987284393</v>
      </c>
      <c r="T29" s="11">
        <f t="shared" si="11"/>
        <v>340516</v>
      </c>
      <c r="U29" s="1">
        <f t="shared" si="12"/>
        <v>2.2503252423201792E-3</v>
      </c>
      <c r="V29" s="29">
        <v>768</v>
      </c>
      <c r="W29" s="22">
        <f t="shared" si="13"/>
        <v>768</v>
      </c>
      <c r="X29" s="29">
        <v>341284</v>
      </c>
      <c r="Y29" s="30">
        <v>1107.4545556359888</v>
      </c>
      <c r="Z29" s="11">
        <f t="shared" si="14"/>
        <v>353534.92535752151</v>
      </c>
      <c r="AA29" s="11">
        <f t="shared" si="15"/>
        <v>723865</v>
      </c>
      <c r="AB29" s="1">
        <f t="shared" si="16"/>
        <v>6.6266765146442649E-4</v>
      </c>
      <c r="AC29" s="29">
        <v>480</v>
      </c>
      <c r="AD29" s="22">
        <f t="shared" si="17"/>
        <v>480</v>
      </c>
      <c r="AE29" s="29">
        <v>724345</v>
      </c>
      <c r="AF29" s="30">
        <v>736.53109449483645</v>
      </c>
      <c r="AK29" s="26"/>
    </row>
    <row r="30" spans="1:37" x14ac:dyDescent="0.25">
      <c r="A30" s="27">
        <v>45502</v>
      </c>
      <c r="B30" s="11">
        <f t="shared" si="0"/>
        <v>7361092.1044511674</v>
      </c>
      <c r="C30" s="1">
        <f t="shared" si="1"/>
        <v>1.7772411768964456E-2</v>
      </c>
      <c r="D30" s="1">
        <f t="shared" si="2"/>
        <v>0.98222758823103551</v>
      </c>
      <c r="E30" s="21">
        <f t="shared" si="3"/>
        <v>227062.70192452203</v>
      </c>
      <c r="F30" s="11">
        <f t="shared" si="4"/>
        <v>125967</v>
      </c>
      <c r="G30" s="1">
        <f t="shared" si="5"/>
        <v>3.5911755167258603E-3</v>
      </c>
      <c r="H30" s="29">
        <v>454</v>
      </c>
      <c r="I30" s="22">
        <f t="shared" si="18"/>
        <v>454</v>
      </c>
      <c r="J30" s="29">
        <v>126421</v>
      </c>
      <c r="K30" s="30">
        <v>500.13810996590757</v>
      </c>
      <c r="L30" s="11">
        <f t="shared" si="6"/>
        <v>1210846.7610764641</v>
      </c>
      <c r="M30" s="11">
        <f t="shared" si="7"/>
        <v>120005</v>
      </c>
      <c r="N30" s="1">
        <f t="shared" si="8"/>
        <v>7.7885354742159791E-3</v>
      </c>
      <c r="O30" s="29">
        <v>942</v>
      </c>
      <c r="P30" s="22">
        <f t="shared" si="9"/>
        <v>942</v>
      </c>
      <c r="Q30" s="29">
        <v>120947</v>
      </c>
      <c r="R30" s="30">
        <v>1285.3999586798982</v>
      </c>
      <c r="S30" s="11">
        <f t="shared" si="10"/>
        <v>2753470.1677174293</v>
      </c>
      <c r="T30" s="11">
        <f t="shared" si="11"/>
        <v>563804</v>
      </c>
      <c r="U30" s="1">
        <f t="shared" si="12"/>
        <v>3.7900941604278831E-3</v>
      </c>
      <c r="V30" s="29">
        <v>2145</v>
      </c>
      <c r="W30" s="22">
        <f t="shared" si="13"/>
        <v>2145</v>
      </c>
      <c r="X30" s="29">
        <v>565949</v>
      </c>
      <c r="Y30" s="30">
        <v>1283.6690758589414</v>
      </c>
      <c r="Z30" s="11">
        <f t="shared" si="14"/>
        <v>3169712.4737327518</v>
      </c>
      <c r="AA30" s="11">
        <f t="shared" si="15"/>
        <v>1541735</v>
      </c>
      <c r="AB30" s="1">
        <f t="shared" si="16"/>
        <v>2.6026066175947335E-3</v>
      </c>
      <c r="AC30" s="29">
        <v>4023</v>
      </c>
      <c r="AD30" s="22">
        <f t="shared" si="17"/>
        <v>4023</v>
      </c>
      <c r="AE30" s="29">
        <v>1545758</v>
      </c>
      <c r="AF30" s="30">
        <v>787.89770662012222</v>
      </c>
    </row>
    <row r="31" spans="1:37" s="25" customFormat="1" x14ac:dyDescent="0.25">
      <c r="A31" s="27">
        <v>45503</v>
      </c>
      <c r="B31" s="11">
        <f t="shared" si="0"/>
        <v>7681530.6927890722</v>
      </c>
      <c r="C31" s="1">
        <f t="shared" si="1"/>
        <v>1.6157072045051662E-2</v>
      </c>
      <c r="D31" s="1">
        <f t="shared" si="2"/>
        <v>0.98384292795494832</v>
      </c>
      <c r="E31" s="21">
        <f t="shared" si="3"/>
        <v>160739.60746975426</v>
      </c>
      <c r="F31" s="11">
        <f t="shared" si="4"/>
        <v>138190</v>
      </c>
      <c r="G31" s="1">
        <f t="shared" si="5"/>
        <v>2.4687436837698149E-3</v>
      </c>
      <c r="H31" s="29">
        <v>342</v>
      </c>
      <c r="I31" s="22">
        <f t="shared" si="18"/>
        <v>342</v>
      </c>
      <c r="J31" s="29">
        <v>138532</v>
      </c>
      <c r="K31" s="30">
        <v>469.99885225074348</v>
      </c>
      <c r="L31" s="11">
        <f t="shared" si="6"/>
        <v>1001689.9771869399</v>
      </c>
      <c r="M31" s="11">
        <f t="shared" si="7"/>
        <v>115566</v>
      </c>
      <c r="N31" s="1">
        <f t="shared" si="8"/>
        <v>7.0113935144609993E-3</v>
      </c>
      <c r="O31" s="29">
        <v>816</v>
      </c>
      <c r="P31" s="22">
        <f t="shared" si="9"/>
        <v>816</v>
      </c>
      <c r="Q31" s="29">
        <v>116382</v>
      </c>
      <c r="R31" s="30">
        <v>1227.5612465526224</v>
      </c>
      <c r="S31" s="11">
        <f t="shared" si="10"/>
        <v>2616836.0344224707</v>
      </c>
      <c r="T31" s="11">
        <f t="shared" si="11"/>
        <v>594760</v>
      </c>
      <c r="U31" s="1">
        <f t="shared" si="12"/>
        <v>3.4332592169354016E-3</v>
      </c>
      <c r="V31" s="29">
        <v>2049</v>
      </c>
      <c r="W31" s="22">
        <f t="shared" si="13"/>
        <v>2049</v>
      </c>
      <c r="X31" s="29">
        <v>596809</v>
      </c>
      <c r="Y31" s="30">
        <v>1277.12837209491</v>
      </c>
      <c r="Z31" s="11">
        <f t="shared" si="14"/>
        <v>3902265.0737099075</v>
      </c>
      <c r="AA31" s="11">
        <f t="shared" si="15"/>
        <v>1562581</v>
      </c>
      <c r="AB31" s="1">
        <f t="shared" si="16"/>
        <v>3.2436756298854477E-3</v>
      </c>
      <c r="AC31" s="29">
        <v>5085</v>
      </c>
      <c r="AD31" s="22">
        <f t="shared" si="17"/>
        <v>5085</v>
      </c>
      <c r="AE31" s="29">
        <v>1567666</v>
      </c>
      <c r="AF31" s="30">
        <v>767.4070941415747</v>
      </c>
      <c r="AK31" s="26"/>
    </row>
    <row r="32" spans="1:37" x14ac:dyDescent="0.25">
      <c r="A32" s="27">
        <v>45504</v>
      </c>
      <c r="B32" s="11">
        <f t="shared" si="0"/>
        <v>13655822.804756314</v>
      </c>
      <c r="C32" s="1">
        <f t="shared" si="1"/>
        <v>2.6576287256118523E-2</v>
      </c>
      <c r="D32" s="1">
        <f t="shared" si="2"/>
        <v>0.97342371274388151</v>
      </c>
      <c r="E32" s="21">
        <f t="shared" si="3"/>
        <v>671402.00862167904</v>
      </c>
      <c r="F32" s="11">
        <f t="shared" si="4"/>
        <v>138245</v>
      </c>
      <c r="G32" s="1">
        <f t="shared" si="5"/>
        <v>8.399322889768749E-3</v>
      </c>
      <c r="H32" s="29">
        <v>1171</v>
      </c>
      <c r="I32" s="22">
        <f t="shared" si="18"/>
        <v>1171</v>
      </c>
      <c r="J32" s="29">
        <v>139416</v>
      </c>
      <c r="K32" s="30">
        <v>573.3578211969932</v>
      </c>
      <c r="L32" s="11">
        <f t="shared" si="6"/>
        <v>1061556.1921043238</v>
      </c>
      <c r="M32" s="11">
        <f t="shared" si="7"/>
        <v>125030</v>
      </c>
      <c r="N32" s="1">
        <f t="shared" si="8"/>
        <v>6.9260218264999762E-3</v>
      </c>
      <c r="O32" s="29">
        <v>872</v>
      </c>
      <c r="P32" s="22">
        <f t="shared" si="9"/>
        <v>872</v>
      </c>
      <c r="Q32" s="29">
        <v>125902</v>
      </c>
      <c r="R32" s="30">
        <v>1217.3809542480776</v>
      </c>
      <c r="S32" s="11">
        <f t="shared" si="10"/>
        <v>3971420.9520474751</v>
      </c>
      <c r="T32" s="11">
        <f t="shared" si="11"/>
        <v>603898</v>
      </c>
      <c r="U32" s="1">
        <f t="shared" si="12"/>
        <v>5.0775972849187783E-3</v>
      </c>
      <c r="V32" s="29">
        <v>3082</v>
      </c>
      <c r="W32" s="22">
        <f t="shared" si="13"/>
        <v>3082</v>
      </c>
      <c r="X32" s="29">
        <v>606980</v>
      </c>
      <c r="Y32" s="30">
        <v>1288.5856431043073</v>
      </c>
      <c r="Z32" s="11">
        <f t="shared" si="14"/>
        <v>7951443.6519828364</v>
      </c>
      <c r="AA32" s="11">
        <f t="shared" si="15"/>
        <v>1673940</v>
      </c>
      <c r="AB32" s="1">
        <f t="shared" si="16"/>
        <v>6.1733452549310175E-3</v>
      </c>
      <c r="AC32" s="29">
        <v>10398</v>
      </c>
      <c r="AD32" s="22">
        <f t="shared" si="17"/>
        <v>10398</v>
      </c>
      <c r="AE32" s="29">
        <v>1684338</v>
      </c>
      <c r="AF32" s="30">
        <v>764.70894902700866</v>
      </c>
    </row>
    <row r="33" spans="1:37" s="25" customFormat="1" x14ac:dyDescent="0.25">
      <c r="A33" s="27">
        <v>45505</v>
      </c>
      <c r="B33" s="11">
        <f t="shared" si="0"/>
        <v>16478258.742945451</v>
      </c>
      <c r="C33" s="1">
        <f t="shared" si="1"/>
        <v>2.9662905651290039E-2</v>
      </c>
      <c r="D33" s="1">
        <f t="shared" si="2"/>
        <v>0.97033709434870996</v>
      </c>
      <c r="E33" s="21">
        <f t="shared" si="3"/>
        <v>916184.69051844045</v>
      </c>
      <c r="F33" s="11">
        <f t="shared" si="4"/>
        <v>123727</v>
      </c>
      <c r="G33" s="1">
        <f t="shared" si="5"/>
        <v>1.1022652790433712E-2</v>
      </c>
      <c r="H33" s="29">
        <v>1379</v>
      </c>
      <c r="I33" s="22">
        <f t="shared" si="18"/>
        <v>1379</v>
      </c>
      <c r="J33" s="29">
        <v>125106</v>
      </c>
      <c r="K33" s="30">
        <v>664.38338688791907</v>
      </c>
      <c r="L33" s="11">
        <f t="shared" si="6"/>
        <v>1034616.5483796233</v>
      </c>
      <c r="M33" s="11">
        <f t="shared" si="7"/>
        <v>157721</v>
      </c>
      <c r="N33" s="1">
        <f t="shared" si="8"/>
        <v>5.6174816533427485E-3</v>
      </c>
      <c r="O33" s="29">
        <v>891</v>
      </c>
      <c r="P33" s="22">
        <f t="shared" si="9"/>
        <v>891</v>
      </c>
      <c r="Q33" s="29">
        <v>158612</v>
      </c>
      <c r="R33" s="30">
        <v>1161.1858006505313</v>
      </c>
      <c r="S33" s="11">
        <f t="shared" si="10"/>
        <v>6850887.7915403293</v>
      </c>
      <c r="T33" s="11">
        <f t="shared" si="11"/>
        <v>641842</v>
      </c>
      <c r="U33" s="1">
        <f t="shared" si="12"/>
        <v>7.7452029212246387E-3</v>
      </c>
      <c r="V33" s="29">
        <v>5010</v>
      </c>
      <c r="W33" s="22">
        <f t="shared" si="13"/>
        <v>5010</v>
      </c>
      <c r="X33" s="29">
        <v>646852</v>
      </c>
      <c r="Y33" s="30">
        <v>1367.4426729621416</v>
      </c>
      <c r="Z33" s="11">
        <f t="shared" si="14"/>
        <v>7676569.712507057</v>
      </c>
      <c r="AA33" s="11">
        <f t="shared" si="15"/>
        <v>1845231</v>
      </c>
      <c r="AB33" s="1">
        <f t="shared" si="16"/>
        <v>5.277568286288942E-3</v>
      </c>
      <c r="AC33" s="29">
        <v>9790</v>
      </c>
      <c r="AD33" s="22">
        <f t="shared" si="17"/>
        <v>9790</v>
      </c>
      <c r="AE33" s="29">
        <v>1855021</v>
      </c>
      <c r="AF33" s="30">
        <v>784.12356613963811</v>
      </c>
      <c r="AK33" s="26"/>
    </row>
    <row r="34" spans="1:37" x14ac:dyDescent="0.25">
      <c r="A34" s="27">
        <v>45506</v>
      </c>
      <c r="B34" s="11">
        <f t="shared" si="0"/>
        <v>11076263.996972406</v>
      </c>
      <c r="C34" s="1">
        <f t="shared" si="1"/>
        <v>2.0668552015214205E-2</v>
      </c>
      <c r="D34" s="1">
        <f t="shared" si="2"/>
        <v>0.97933144798478577</v>
      </c>
      <c r="E34" s="21">
        <f t="shared" si="3"/>
        <v>128756.61910653571</v>
      </c>
      <c r="F34" s="11">
        <f t="shared" si="4"/>
        <v>105589</v>
      </c>
      <c r="G34" s="1">
        <f t="shared" si="5"/>
        <v>2.7483944087646392E-3</v>
      </c>
      <c r="H34" s="29">
        <v>291</v>
      </c>
      <c r="I34" s="22">
        <f t="shared" si="18"/>
        <v>291</v>
      </c>
      <c r="J34" s="29">
        <v>105880</v>
      </c>
      <c r="K34" s="30">
        <v>442.46260861352476</v>
      </c>
      <c r="L34" s="11">
        <f t="shared" si="6"/>
        <v>909887.59862253931</v>
      </c>
      <c r="M34" s="11">
        <f t="shared" si="7"/>
        <v>128136</v>
      </c>
      <c r="N34" s="1">
        <f t="shared" si="8"/>
        <v>6.0118996827268423E-3</v>
      </c>
      <c r="O34" s="29">
        <v>775</v>
      </c>
      <c r="P34" s="22">
        <f t="shared" si="9"/>
        <v>775</v>
      </c>
      <c r="Q34" s="29">
        <v>128911</v>
      </c>
      <c r="R34" s="30">
        <v>1174.0485143516637</v>
      </c>
      <c r="S34" s="11">
        <f t="shared" si="10"/>
        <v>6990120.1349409418</v>
      </c>
      <c r="T34" s="11">
        <f t="shared" si="11"/>
        <v>553967</v>
      </c>
      <c r="U34" s="1">
        <f t="shared" si="12"/>
        <v>9.2818296113613887E-3</v>
      </c>
      <c r="V34" s="29">
        <v>5190</v>
      </c>
      <c r="W34" s="22">
        <f t="shared" si="13"/>
        <v>5190</v>
      </c>
      <c r="X34" s="29">
        <v>559157</v>
      </c>
      <c r="Y34" s="30">
        <v>1346.8439566360196</v>
      </c>
      <c r="Z34" s="11">
        <f t="shared" si="14"/>
        <v>3047499.6443023896</v>
      </c>
      <c r="AA34" s="11">
        <f t="shared" si="15"/>
        <v>1526196</v>
      </c>
      <c r="AB34" s="1">
        <f t="shared" si="16"/>
        <v>2.6264283123613348E-3</v>
      </c>
      <c r="AC34" s="29">
        <v>4019</v>
      </c>
      <c r="AD34" s="22">
        <f t="shared" si="17"/>
        <v>4019</v>
      </c>
      <c r="AE34" s="29">
        <v>1530215</v>
      </c>
      <c r="AF34" s="30">
        <v>758.27311378511808</v>
      </c>
    </row>
    <row r="35" spans="1:37" s="25" customFormat="1" x14ac:dyDescent="0.25">
      <c r="A35" s="27">
        <v>45507</v>
      </c>
      <c r="B35" s="11">
        <f t="shared" si="0"/>
        <v>1776914.7564874822</v>
      </c>
      <c r="C35" s="1">
        <f t="shared" si="1"/>
        <v>1.1493491554143587E-2</v>
      </c>
      <c r="D35" s="1">
        <f t="shared" si="2"/>
        <v>0.98850650844585641</v>
      </c>
      <c r="E35" s="21">
        <f t="shared" si="3"/>
        <v>19554.05602315348</v>
      </c>
      <c r="F35" s="11">
        <f t="shared" si="4"/>
        <v>33818</v>
      </c>
      <c r="G35" s="1">
        <f t="shared" si="5"/>
        <v>1.2698975222232066E-3</v>
      </c>
      <c r="H35" s="29">
        <v>43</v>
      </c>
      <c r="I35" s="22">
        <f t="shared" si="18"/>
        <v>43</v>
      </c>
      <c r="J35" s="29">
        <v>33861</v>
      </c>
      <c r="K35" s="30">
        <v>454.74548891054604</v>
      </c>
      <c r="L35" s="11">
        <f t="shared" si="6"/>
        <v>559337.79557574145</v>
      </c>
      <c r="M35" s="11">
        <f t="shared" si="7"/>
        <v>57386</v>
      </c>
      <c r="N35" s="1">
        <f t="shared" si="8"/>
        <v>7.9006967135176256E-3</v>
      </c>
      <c r="O35" s="29">
        <v>457</v>
      </c>
      <c r="P35" s="22">
        <f t="shared" si="9"/>
        <v>457</v>
      </c>
      <c r="Q35" s="29">
        <v>57843</v>
      </c>
      <c r="R35" s="30">
        <v>1223.9339071679244</v>
      </c>
      <c r="S35" s="11">
        <f t="shared" si="10"/>
        <v>588372.60566995339</v>
      </c>
      <c r="T35" s="11">
        <f t="shared" si="11"/>
        <v>397384</v>
      </c>
      <c r="U35" s="1">
        <f t="shared" si="12"/>
        <v>1.3796292340670414E-3</v>
      </c>
      <c r="V35" s="29">
        <v>549</v>
      </c>
      <c r="W35" s="22">
        <f t="shared" si="13"/>
        <v>549</v>
      </c>
      <c r="X35" s="29">
        <v>397933</v>
      </c>
      <c r="Y35" s="30">
        <v>1071.7169502184943</v>
      </c>
      <c r="Z35" s="11">
        <f t="shared" si="14"/>
        <v>609650.29921863391</v>
      </c>
      <c r="AA35" s="11">
        <f t="shared" si="15"/>
        <v>926751</v>
      </c>
      <c r="AB35" s="1">
        <f t="shared" si="16"/>
        <v>9.4326808433571293E-4</v>
      </c>
      <c r="AC35" s="29">
        <v>875</v>
      </c>
      <c r="AD35" s="22">
        <f t="shared" si="17"/>
        <v>875</v>
      </c>
      <c r="AE35" s="29">
        <v>927626</v>
      </c>
      <c r="AF35" s="30">
        <v>696.74319910701013</v>
      </c>
      <c r="AK35" s="26"/>
    </row>
    <row r="36" spans="1:37" x14ac:dyDescent="0.25">
      <c r="A36" s="27">
        <v>45508</v>
      </c>
      <c r="B36" s="11">
        <f t="shared" si="0"/>
        <v>1243351.9211538376</v>
      </c>
      <c r="C36" s="1">
        <f t="shared" si="1"/>
        <v>1.1117747617099721E-2</v>
      </c>
      <c r="D36" s="1">
        <f t="shared" si="2"/>
        <v>0.98888225238290028</v>
      </c>
      <c r="E36" s="21">
        <f t="shared" si="3"/>
        <v>15664.96134877853</v>
      </c>
      <c r="F36" s="11">
        <f t="shared" si="4"/>
        <v>26124</v>
      </c>
      <c r="G36" s="1">
        <f t="shared" si="5"/>
        <v>1.2616125702488818E-3</v>
      </c>
      <c r="H36" s="29">
        <v>33</v>
      </c>
      <c r="I36" s="22">
        <f t="shared" si="18"/>
        <v>33</v>
      </c>
      <c r="J36" s="29">
        <v>26157</v>
      </c>
      <c r="K36" s="30">
        <v>474.69579844783425</v>
      </c>
      <c r="L36" s="11">
        <f t="shared" si="6"/>
        <v>463415.19666718203</v>
      </c>
      <c r="M36" s="11">
        <f t="shared" si="7"/>
        <v>46899</v>
      </c>
      <c r="N36" s="1">
        <f t="shared" si="8"/>
        <v>8.058375634517766E-3</v>
      </c>
      <c r="O36" s="29">
        <v>381</v>
      </c>
      <c r="P36" s="22">
        <f t="shared" si="9"/>
        <v>381</v>
      </c>
      <c r="Q36" s="29">
        <v>47280</v>
      </c>
      <c r="R36" s="30">
        <v>1216.3128521448348</v>
      </c>
      <c r="S36" s="11">
        <f t="shared" si="10"/>
        <v>367980.99921944062</v>
      </c>
      <c r="T36" s="11">
        <f t="shared" si="11"/>
        <v>326342</v>
      </c>
      <c r="U36" s="1">
        <f t="shared" si="12"/>
        <v>1.0621722800584041E-3</v>
      </c>
      <c r="V36" s="29">
        <v>347</v>
      </c>
      <c r="W36" s="22">
        <f t="shared" si="13"/>
        <v>347</v>
      </c>
      <c r="X36" s="29">
        <v>326689</v>
      </c>
      <c r="Y36" s="30">
        <v>1060.4639746957944</v>
      </c>
      <c r="Z36" s="11">
        <f t="shared" si="14"/>
        <v>396290.76391843637</v>
      </c>
      <c r="AA36" s="11">
        <f t="shared" si="15"/>
        <v>732209</v>
      </c>
      <c r="AB36" s="1">
        <f t="shared" si="16"/>
        <v>7.3558713227467017E-4</v>
      </c>
      <c r="AC36" s="29">
        <v>539</v>
      </c>
      <c r="AD36" s="22">
        <f t="shared" si="17"/>
        <v>539</v>
      </c>
      <c r="AE36" s="29">
        <v>732748</v>
      </c>
      <c r="AF36" s="30">
        <v>735.23332823457577</v>
      </c>
    </row>
    <row r="37" spans="1:37" s="25" customFormat="1" x14ac:dyDescent="0.25">
      <c r="A37" s="27">
        <v>45509</v>
      </c>
      <c r="B37" s="11">
        <f t="shared" si="0"/>
        <v>4632282.4687725361</v>
      </c>
      <c r="C37" s="1">
        <f t="shared" si="1"/>
        <v>1.1415344502614921E-2</v>
      </c>
      <c r="D37" s="1">
        <f t="shared" si="2"/>
        <v>0.98858465549738506</v>
      </c>
      <c r="E37" s="21">
        <f t="shared" si="3"/>
        <v>68887.988708877077</v>
      </c>
      <c r="F37" s="11">
        <f t="shared" si="4"/>
        <v>114712</v>
      </c>
      <c r="G37" s="1">
        <f t="shared" si="5"/>
        <v>1.3667743255360455E-3</v>
      </c>
      <c r="H37" s="29">
        <v>157</v>
      </c>
      <c r="I37" s="22">
        <f t="shared" si="18"/>
        <v>157</v>
      </c>
      <c r="J37" s="29">
        <v>114869</v>
      </c>
      <c r="K37" s="30">
        <v>438.77699814571389</v>
      </c>
      <c r="L37" s="11">
        <f t="shared" si="6"/>
        <v>843135.24231636722</v>
      </c>
      <c r="M37" s="11">
        <f t="shared" si="7"/>
        <v>138702</v>
      </c>
      <c r="N37" s="1">
        <f t="shared" si="8"/>
        <v>5.3853269560353665E-3</v>
      </c>
      <c r="O37" s="29">
        <v>751</v>
      </c>
      <c r="P37" s="22">
        <f t="shared" si="9"/>
        <v>751</v>
      </c>
      <c r="Q37" s="29">
        <v>139453</v>
      </c>
      <c r="R37" s="30">
        <v>1122.6834118726595</v>
      </c>
      <c r="S37" s="11">
        <f t="shared" si="10"/>
        <v>2388352.0549668735</v>
      </c>
      <c r="T37" s="11">
        <f t="shared" si="11"/>
        <v>547335</v>
      </c>
      <c r="U37" s="1">
        <f t="shared" si="12"/>
        <v>3.5809081343231956E-3</v>
      </c>
      <c r="V37" s="29">
        <v>1967</v>
      </c>
      <c r="W37" s="22">
        <f t="shared" si="13"/>
        <v>1967</v>
      </c>
      <c r="X37" s="29">
        <v>549302</v>
      </c>
      <c r="Y37" s="30">
        <v>1214.2105007457415</v>
      </c>
      <c r="Z37" s="11">
        <f t="shared" si="14"/>
        <v>1331907.1827804185</v>
      </c>
      <c r="AA37" s="11">
        <f t="shared" si="15"/>
        <v>1608664</v>
      </c>
      <c r="AB37" s="1">
        <f t="shared" si="16"/>
        <v>1.0823350867203135E-3</v>
      </c>
      <c r="AC37" s="29">
        <v>1743</v>
      </c>
      <c r="AD37" s="22">
        <f t="shared" si="17"/>
        <v>1743</v>
      </c>
      <c r="AE37" s="29">
        <v>1610407</v>
      </c>
      <c r="AF37" s="30">
        <v>764.14640434906403</v>
      </c>
      <c r="AK37" s="26"/>
    </row>
    <row r="38" spans="1:37" x14ac:dyDescent="0.25">
      <c r="A38" s="27">
        <v>45510</v>
      </c>
      <c r="B38" s="11">
        <f t="shared" si="0"/>
        <v>4841161.0145586673</v>
      </c>
      <c r="C38" s="1">
        <f t="shared" si="1"/>
        <v>1.3380376209748567E-2</v>
      </c>
      <c r="D38" s="1">
        <f t="shared" si="2"/>
        <v>0.98661962379025148</v>
      </c>
      <c r="E38" s="21">
        <f t="shared" si="3"/>
        <v>66992.168134507607</v>
      </c>
      <c r="F38" s="11">
        <f t="shared" si="4"/>
        <v>96019</v>
      </c>
      <c r="G38" s="1">
        <f t="shared" si="5"/>
        <v>1.6012810248198558E-3</v>
      </c>
      <c r="H38" s="29">
        <v>154</v>
      </c>
      <c r="I38" s="22">
        <f t="shared" si="18"/>
        <v>154</v>
      </c>
      <c r="J38" s="29">
        <v>96173</v>
      </c>
      <c r="K38" s="30">
        <v>435.01407879550396</v>
      </c>
      <c r="L38" s="11">
        <f t="shared" si="6"/>
        <v>889844.51327590749</v>
      </c>
      <c r="M38" s="11">
        <f t="shared" si="7"/>
        <v>121819</v>
      </c>
      <c r="N38" s="1">
        <f t="shared" si="8"/>
        <v>6.6619915848527347E-3</v>
      </c>
      <c r="O38" s="29">
        <v>817</v>
      </c>
      <c r="P38" s="22">
        <f t="shared" si="9"/>
        <v>817</v>
      </c>
      <c r="Q38" s="29">
        <v>122636</v>
      </c>
      <c r="R38" s="30">
        <v>1089.1609709619431</v>
      </c>
      <c r="S38" s="11">
        <f t="shared" si="10"/>
        <v>2434944.4903385947</v>
      </c>
      <c r="T38" s="11">
        <f t="shared" si="11"/>
        <v>526275</v>
      </c>
      <c r="U38" s="1">
        <f t="shared" si="12"/>
        <v>3.8669891996865524E-3</v>
      </c>
      <c r="V38" s="29">
        <v>2043</v>
      </c>
      <c r="W38" s="22">
        <f t="shared" si="13"/>
        <v>2043</v>
      </c>
      <c r="X38" s="29">
        <v>528318</v>
      </c>
      <c r="Y38" s="30">
        <v>1191.8475234158564</v>
      </c>
      <c r="Z38" s="11">
        <f t="shared" si="14"/>
        <v>1449379.842809658</v>
      </c>
      <c r="AA38" s="11">
        <f t="shared" si="15"/>
        <v>1505977</v>
      </c>
      <c r="AB38" s="1">
        <f t="shared" si="16"/>
        <v>1.2501144003894255E-3</v>
      </c>
      <c r="AC38" s="29">
        <v>1885</v>
      </c>
      <c r="AD38" s="22">
        <f t="shared" si="17"/>
        <v>1885</v>
      </c>
      <c r="AE38" s="29">
        <v>1507862</v>
      </c>
      <c r="AF38" s="30">
        <v>768.90177337382386</v>
      </c>
    </row>
    <row r="39" spans="1:37" s="25" customFormat="1" x14ac:dyDescent="0.25">
      <c r="A39" s="27">
        <v>45511</v>
      </c>
      <c r="B39" s="11">
        <f t="shared" si="0"/>
        <v>27124331.066505324</v>
      </c>
      <c r="C39" s="1">
        <f t="shared" si="1"/>
        <v>5.8939119412902821E-2</v>
      </c>
      <c r="D39" s="1">
        <f t="shared" si="2"/>
        <v>0.94106088058709714</v>
      </c>
      <c r="E39" s="21">
        <f t="shared" si="3"/>
        <v>580390.45999915921</v>
      </c>
      <c r="F39" s="11">
        <f t="shared" si="4"/>
        <v>94060</v>
      </c>
      <c r="G39" s="1">
        <f t="shared" si="5"/>
        <v>1.1434817337200993E-2</v>
      </c>
      <c r="H39" s="29">
        <v>1088</v>
      </c>
      <c r="I39" s="22">
        <f t="shared" si="18"/>
        <v>1088</v>
      </c>
      <c r="J39" s="29">
        <v>95148</v>
      </c>
      <c r="K39" s="30">
        <v>533.4471139698154</v>
      </c>
      <c r="L39" s="11">
        <f t="shared" si="6"/>
        <v>5539886.7871338809</v>
      </c>
      <c r="M39" s="11">
        <f t="shared" si="7"/>
        <v>105804</v>
      </c>
      <c r="N39" s="1">
        <f t="shared" si="8"/>
        <v>2.4155391383746991E-2</v>
      </c>
      <c r="O39" s="29">
        <v>2619</v>
      </c>
      <c r="P39" s="22">
        <f t="shared" si="9"/>
        <v>2619</v>
      </c>
      <c r="Q39" s="29">
        <v>108423</v>
      </c>
      <c r="R39" s="30">
        <v>2115.2679599594812</v>
      </c>
      <c r="S39" s="11">
        <f t="shared" si="10"/>
        <v>12597278.342299672</v>
      </c>
      <c r="T39" s="11">
        <f t="shared" si="11"/>
        <v>612090</v>
      </c>
      <c r="U39" s="1">
        <f t="shared" si="12"/>
        <v>1.6133361837695519E-2</v>
      </c>
      <c r="V39" s="29">
        <v>10037</v>
      </c>
      <c r="W39" s="22">
        <f t="shared" si="13"/>
        <v>10037</v>
      </c>
      <c r="X39" s="29">
        <v>622127</v>
      </c>
      <c r="Y39" s="30">
        <v>1255.0840233435958</v>
      </c>
      <c r="Z39" s="11">
        <f t="shared" si="14"/>
        <v>8406775.4770726115</v>
      </c>
      <c r="AA39" s="11">
        <f t="shared" si="15"/>
        <v>1481152</v>
      </c>
      <c r="AB39" s="1">
        <f t="shared" si="16"/>
        <v>7.2155488542593191E-3</v>
      </c>
      <c r="AC39" s="29">
        <v>10765</v>
      </c>
      <c r="AD39" s="22">
        <f t="shared" si="17"/>
        <v>10765</v>
      </c>
      <c r="AE39" s="29">
        <v>1491917</v>
      </c>
      <c r="AF39" s="30">
        <v>780.93594770762763</v>
      </c>
      <c r="AK39" s="26"/>
    </row>
    <row r="40" spans="1:37" x14ac:dyDescent="0.25">
      <c r="A40" s="27">
        <v>45512</v>
      </c>
      <c r="B40" s="11">
        <f t="shared" si="0"/>
        <v>25085544.165507123</v>
      </c>
      <c r="C40" s="1">
        <f t="shared" si="1"/>
        <v>4.1705084129773876E-2</v>
      </c>
      <c r="D40" s="1">
        <f t="shared" si="2"/>
        <v>0.95829491587022608</v>
      </c>
      <c r="E40" s="21">
        <f t="shared" si="3"/>
        <v>82299.160426002083</v>
      </c>
      <c r="F40" s="11">
        <f t="shared" si="4"/>
        <v>97563</v>
      </c>
      <c r="G40" s="1">
        <f t="shared" si="5"/>
        <v>1.8721993738874225E-3</v>
      </c>
      <c r="H40" s="29">
        <v>183</v>
      </c>
      <c r="I40" s="22">
        <f t="shared" si="18"/>
        <v>183</v>
      </c>
      <c r="J40" s="29">
        <v>97746</v>
      </c>
      <c r="K40" s="30">
        <v>449.72218812022999</v>
      </c>
      <c r="L40" s="11">
        <f t="shared" si="6"/>
        <v>1184250.3808677013</v>
      </c>
      <c r="M40" s="11">
        <f t="shared" si="7"/>
        <v>116016</v>
      </c>
      <c r="N40" s="1">
        <f t="shared" si="8"/>
        <v>7.4516413288047431E-3</v>
      </c>
      <c r="O40" s="29">
        <v>871</v>
      </c>
      <c r="P40" s="22">
        <f t="shared" si="9"/>
        <v>871</v>
      </c>
      <c r="Q40" s="29">
        <v>116887</v>
      </c>
      <c r="R40" s="30">
        <v>1359.644524532378</v>
      </c>
      <c r="S40" s="11">
        <f t="shared" si="10"/>
        <v>12032388.770390324</v>
      </c>
      <c r="T40" s="11">
        <f t="shared" si="11"/>
        <v>521613</v>
      </c>
      <c r="U40" s="1">
        <f t="shared" si="12"/>
        <v>2.2308651115713712E-2</v>
      </c>
      <c r="V40" s="29">
        <v>11902</v>
      </c>
      <c r="W40" s="22">
        <f t="shared" si="13"/>
        <v>11902</v>
      </c>
      <c r="X40" s="29">
        <v>533515</v>
      </c>
      <c r="Y40" s="30">
        <v>1010.9551983187972</v>
      </c>
      <c r="Z40" s="11">
        <f t="shared" si="14"/>
        <v>11786605.853823094</v>
      </c>
      <c r="AA40" s="11">
        <f t="shared" si="15"/>
        <v>1512322</v>
      </c>
      <c r="AB40" s="1">
        <f t="shared" si="16"/>
        <v>1.0072592311367996E-2</v>
      </c>
      <c r="AC40" s="29">
        <v>15388</v>
      </c>
      <c r="AD40" s="22">
        <f t="shared" si="17"/>
        <v>15388</v>
      </c>
      <c r="AE40" s="29">
        <v>1527710</v>
      </c>
      <c r="AF40" s="30">
        <v>765.96086910729753</v>
      </c>
    </row>
    <row r="41" spans="1:37" s="25" customFormat="1" x14ac:dyDescent="0.25">
      <c r="A41" s="27">
        <v>45513</v>
      </c>
      <c r="B41" s="11">
        <f t="shared" si="0"/>
        <v>22756094.777485307</v>
      </c>
      <c r="C41" s="1">
        <f t="shared" si="1"/>
        <v>3.8505827340012164E-2</v>
      </c>
      <c r="D41" s="1">
        <f t="shared" si="2"/>
        <v>0.96149417265998782</v>
      </c>
      <c r="E41" s="21">
        <f t="shared" si="3"/>
        <v>36480.312288765715</v>
      </c>
      <c r="F41" s="11">
        <f t="shared" si="4"/>
        <v>88674</v>
      </c>
      <c r="G41" s="1">
        <f t="shared" si="5"/>
        <v>1.0139245640124375E-3</v>
      </c>
      <c r="H41" s="29">
        <v>90</v>
      </c>
      <c r="I41" s="22">
        <f t="shared" si="18"/>
        <v>90</v>
      </c>
      <c r="J41" s="29">
        <v>88764</v>
      </c>
      <c r="K41" s="30">
        <v>405.33680320850794</v>
      </c>
      <c r="L41" s="11">
        <f t="shared" si="6"/>
        <v>960352.05584299588</v>
      </c>
      <c r="M41" s="11">
        <f t="shared" si="7"/>
        <v>112770</v>
      </c>
      <c r="N41" s="1">
        <f t="shared" si="8"/>
        <v>7.0528568032332201E-3</v>
      </c>
      <c r="O41" s="29">
        <v>801</v>
      </c>
      <c r="P41" s="22">
        <f t="shared" si="9"/>
        <v>801</v>
      </c>
      <c r="Q41" s="29">
        <v>113571</v>
      </c>
      <c r="R41" s="30">
        <v>1198.9413930624169</v>
      </c>
      <c r="S41" s="11">
        <f t="shared" si="10"/>
        <v>10886608.092587419</v>
      </c>
      <c r="T41" s="11">
        <f t="shared" si="11"/>
        <v>506161</v>
      </c>
      <c r="U41" s="1">
        <f t="shared" si="12"/>
        <v>2.1228335128466429E-2</v>
      </c>
      <c r="V41" s="29">
        <v>10978</v>
      </c>
      <c r="W41" s="22">
        <f t="shared" si="13"/>
        <v>10978</v>
      </c>
      <c r="X41" s="29">
        <v>517139</v>
      </c>
      <c r="Y41" s="30">
        <v>991.67499477021488</v>
      </c>
      <c r="Z41" s="11">
        <f t="shared" si="14"/>
        <v>10872654.316766126</v>
      </c>
      <c r="AA41" s="11">
        <f t="shared" si="15"/>
        <v>1533077</v>
      </c>
      <c r="AB41" s="1">
        <f t="shared" si="16"/>
        <v>9.2107108443000817E-3</v>
      </c>
      <c r="AC41" s="29">
        <v>14252</v>
      </c>
      <c r="AD41" s="22">
        <f t="shared" si="17"/>
        <v>14252</v>
      </c>
      <c r="AE41" s="29">
        <v>1547329</v>
      </c>
      <c r="AF41" s="30">
        <v>762.88621363781408</v>
      </c>
      <c r="AK41" s="26"/>
    </row>
    <row r="42" spans="1:37" x14ac:dyDescent="0.25">
      <c r="A42" s="27">
        <v>45514</v>
      </c>
      <c r="B42" s="11">
        <f t="shared" si="0"/>
        <v>16139272.140077628</v>
      </c>
      <c r="C42" s="1">
        <f t="shared" si="1"/>
        <v>4.2501726867797761E-2</v>
      </c>
      <c r="D42" s="1">
        <f t="shared" si="2"/>
        <v>0.95749827313220226</v>
      </c>
      <c r="E42" s="21">
        <f t="shared" si="3"/>
        <v>17520.798935160066</v>
      </c>
      <c r="F42" s="11">
        <f t="shared" si="4"/>
        <v>29449</v>
      </c>
      <c r="G42" s="1">
        <f t="shared" si="5"/>
        <v>1.3225718936516549E-3</v>
      </c>
      <c r="H42" s="29">
        <v>39</v>
      </c>
      <c r="I42" s="22">
        <f t="shared" si="18"/>
        <v>39</v>
      </c>
      <c r="J42" s="29">
        <v>29488</v>
      </c>
      <c r="K42" s="30">
        <v>449.25125474769402</v>
      </c>
      <c r="L42" s="11">
        <f t="shared" si="6"/>
        <v>608167.93621743994</v>
      </c>
      <c r="M42" s="11">
        <f t="shared" si="7"/>
        <v>53554</v>
      </c>
      <c r="N42" s="1">
        <f t="shared" si="8"/>
        <v>8.6447862868143863E-3</v>
      </c>
      <c r="O42" s="29">
        <v>467</v>
      </c>
      <c r="P42" s="22">
        <f t="shared" si="9"/>
        <v>467</v>
      </c>
      <c r="Q42" s="29">
        <v>54021</v>
      </c>
      <c r="R42" s="30">
        <v>1302.2868013221412</v>
      </c>
      <c r="S42" s="11">
        <f t="shared" si="10"/>
        <v>7777797.1833564984</v>
      </c>
      <c r="T42" s="11">
        <f t="shared" si="11"/>
        <v>370954</v>
      </c>
      <c r="U42" s="1">
        <f t="shared" si="12"/>
        <v>2.1799953061671162E-2</v>
      </c>
      <c r="V42" s="29">
        <v>8267</v>
      </c>
      <c r="W42" s="22">
        <f t="shared" si="13"/>
        <v>8267</v>
      </c>
      <c r="X42" s="29">
        <v>379221</v>
      </c>
      <c r="Y42" s="30">
        <v>940.82462602594637</v>
      </c>
      <c r="Z42" s="11">
        <f t="shared" si="14"/>
        <v>7735786.2215685304</v>
      </c>
      <c r="AA42" s="11">
        <f t="shared" si="15"/>
        <v>950060</v>
      </c>
      <c r="AB42" s="1">
        <f t="shared" si="16"/>
        <v>1.0734415625660554E-2</v>
      </c>
      <c r="AC42" s="29">
        <v>10309</v>
      </c>
      <c r="AD42" s="22">
        <f t="shared" si="17"/>
        <v>10309</v>
      </c>
      <c r="AE42" s="29">
        <v>960369</v>
      </c>
      <c r="AF42" s="30">
        <v>750.3915240632972</v>
      </c>
    </row>
    <row r="43" spans="1:37" s="25" customFormat="1" x14ac:dyDescent="0.25">
      <c r="A43" s="27">
        <v>45515</v>
      </c>
      <c r="B43" s="11">
        <f t="shared" si="0"/>
        <v>13742737.251043331</v>
      </c>
      <c r="C43" s="1">
        <f t="shared" si="1"/>
        <v>4.3105247179837151E-2</v>
      </c>
      <c r="D43" s="1">
        <f t="shared" si="2"/>
        <v>0.9568947528201629</v>
      </c>
      <c r="E43" s="21">
        <f t="shared" si="3"/>
        <v>12421.168727686656</v>
      </c>
      <c r="F43" s="11">
        <f t="shared" si="4"/>
        <v>19301</v>
      </c>
      <c r="G43" s="1">
        <f t="shared" si="5"/>
        <v>1.3452682775391938E-3</v>
      </c>
      <c r="H43" s="29">
        <v>26</v>
      </c>
      <c r="I43" s="22">
        <f t="shared" si="18"/>
        <v>26</v>
      </c>
      <c r="J43" s="29">
        <v>19327</v>
      </c>
      <c r="K43" s="30">
        <v>477.73725875717906</v>
      </c>
      <c r="L43" s="11">
        <f t="shared" si="6"/>
        <v>423112.45708546101</v>
      </c>
      <c r="M43" s="11">
        <f t="shared" si="7"/>
        <v>39727</v>
      </c>
      <c r="N43" s="1">
        <f t="shared" si="8"/>
        <v>8.3620388397983129E-3</v>
      </c>
      <c r="O43" s="29">
        <v>335</v>
      </c>
      <c r="P43" s="22">
        <f t="shared" si="9"/>
        <v>335</v>
      </c>
      <c r="Q43" s="29">
        <v>40062</v>
      </c>
      <c r="R43" s="30">
        <v>1263.0222599566</v>
      </c>
      <c r="S43" s="11">
        <f t="shared" si="10"/>
        <v>6650700.4931544093</v>
      </c>
      <c r="T43" s="11">
        <f t="shared" si="11"/>
        <v>316988</v>
      </c>
      <c r="U43" s="1">
        <f t="shared" si="12"/>
        <v>2.2037386118575513E-2</v>
      </c>
      <c r="V43" s="29">
        <v>7143</v>
      </c>
      <c r="W43" s="22">
        <f t="shared" si="13"/>
        <v>7143</v>
      </c>
      <c r="X43" s="29">
        <v>324131</v>
      </c>
      <c r="Y43" s="30">
        <v>931.07944745266821</v>
      </c>
      <c r="Z43" s="11">
        <f t="shared" si="14"/>
        <v>6656503.1320757726</v>
      </c>
      <c r="AA43" s="11">
        <f t="shared" si="15"/>
        <v>739877</v>
      </c>
      <c r="AB43" s="1">
        <f t="shared" si="16"/>
        <v>1.1360553943924134E-2</v>
      </c>
      <c r="AC43" s="29">
        <v>8502</v>
      </c>
      <c r="AD43" s="22">
        <f t="shared" si="17"/>
        <v>8502</v>
      </c>
      <c r="AE43" s="29">
        <v>748379</v>
      </c>
      <c r="AF43" s="30">
        <v>782.93379582166222</v>
      </c>
      <c r="AK43" s="26"/>
    </row>
    <row r="44" spans="1:37" x14ac:dyDescent="0.25">
      <c r="A44" s="27">
        <v>45516</v>
      </c>
      <c r="B44" s="11">
        <f t="shared" si="0"/>
        <v>30625370.868919969</v>
      </c>
      <c r="C44" s="1">
        <f t="shared" si="1"/>
        <v>4.351378950385066E-2</v>
      </c>
      <c r="D44" s="1">
        <f t="shared" si="2"/>
        <v>0.95648621049614935</v>
      </c>
      <c r="E44" s="21">
        <f t="shared" si="3"/>
        <v>41700.507068918552</v>
      </c>
      <c r="F44" s="11">
        <f t="shared" si="4"/>
        <v>73329</v>
      </c>
      <c r="G44" s="1">
        <f t="shared" si="5"/>
        <v>1.2394442931081449E-3</v>
      </c>
      <c r="H44" s="29">
        <v>91</v>
      </c>
      <c r="I44" s="22">
        <f t="shared" si="18"/>
        <v>91</v>
      </c>
      <c r="J44" s="29">
        <v>73420</v>
      </c>
      <c r="K44" s="30">
        <v>458.24733042767639</v>
      </c>
      <c r="L44" s="11">
        <f t="shared" si="6"/>
        <v>877101.54371706769</v>
      </c>
      <c r="M44" s="11">
        <f t="shared" si="7"/>
        <v>103337</v>
      </c>
      <c r="N44" s="1">
        <f t="shared" si="8"/>
        <v>6.8047479456004615E-3</v>
      </c>
      <c r="O44" s="29">
        <v>708</v>
      </c>
      <c r="P44" s="22">
        <f t="shared" si="9"/>
        <v>708</v>
      </c>
      <c r="Q44" s="29">
        <v>104045</v>
      </c>
      <c r="R44" s="30">
        <v>1238.843988300943</v>
      </c>
      <c r="S44" s="11">
        <f t="shared" si="10"/>
        <v>13711513.383433875</v>
      </c>
      <c r="T44" s="11">
        <f t="shared" si="11"/>
        <v>549168</v>
      </c>
      <c r="U44" s="1">
        <f t="shared" si="12"/>
        <v>2.304481945200508E-2</v>
      </c>
      <c r="V44" s="29">
        <v>12954</v>
      </c>
      <c r="W44" s="22">
        <f t="shared" si="13"/>
        <v>12954</v>
      </c>
      <c r="X44" s="29">
        <v>562122</v>
      </c>
      <c r="Y44" s="30">
        <v>1058.4771795147349</v>
      </c>
      <c r="Z44" s="11">
        <f t="shared" si="14"/>
        <v>15995055.434700109</v>
      </c>
      <c r="AA44" s="11">
        <f t="shared" si="15"/>
        <v>1585792</v>
      </c>
      <c r="AB44" s="1">
        <f t="shared" si="16"/>
        <v>1.2424777813136971E-2</v>
      </c>
      <c r="AC44" s="29">
        <v>19951</v>
      </c>
      <c r="AD44" s="22">
        <f t="shared" si="17"/>
        <v>19951</v>
      </c>
      <c r="AE44" s="29">
        <v>1605743</v>
      </c>
      <c r="AF44" s="30">
        <v>801.71697833191865</v>
      </c>
    </row>
    <row r="45" spans="1:37" s="25" customFormat="1" x14ac:dyDescent="0.25">
      <c r="A45" s="27">
        <v>45517</v>
      </c>
      <c r="B45" s="11">
        <f t="shared" si="0"/>
        <v>52240718.061120585</v>
      </c>
      <c r="C45" s="1">
        <f t="shared" si="1"/>
        <v>4.2884361489089591E-2</v>
      </c>
      <c r="D45" s="1">
        <f t="shared" si="2"/>
        <v>0.95711563851091042</v>
      </c>
      <c r="E45" s="21">
        <f t="shared" si="3"/>
        <v>939173.98931451619</v>
      </c>
      <c r="F45" s="11">
        <f t="shared" si="4"/>
        <v>54391</v>
      </c>
      <c r="G45" s="1">
        <f t="shared" si="5"/>
        <v>3.0975073313782991E-3</v>
      </c>
      <c r="H45" s="29">
        <v>169</v>
      </c>
      <c r="I45" s="22">
        <f t="shared" si="18"/>
        <v>169</v>
      </c>
      <c r="J45" s="29">
        <v>54560</v>
      </c>
      <c r="K45" s="30">
        <v>5557.2425403225807</v>
      </c>
      <c r="L45" s="11">
        <f t="shared" si="6"/>
        <v>820398.63560920325</v>
      </c>
      <c r="M45" s="11">
        <f t="shared" si="7"/>
        <v>81951</v>
      </c>
      <c r="N45" s="1">
        <f t="shared" si="8"/>
        <v>7.3403830081034925E-3</v>
      </c>
      <c r="O45" s="29">
        <v>606</v>
      </c>
      <c r="P45" s="22">
        <f t="shared" si="9"/>
        <v>606</v>
      </c>
      <c r="Q45" s="29">
        <v>82557</v>
      </c>
      <c r="R45" s="30">
        <v>1353.7931280679923</v>
      </c>
      <c r="S45" s="11">
        <f t="shared" si="10"/>
        <v>20149631.870957509</v>
      </c>
      <c r="T45" s="11">
        <f t="shared" si="11"/>
        <v>456699</v>
      </c>
      <c r="U45" s="1">
        <f t="shared" si="12"/>
        <v>2.0652756631569919E-2</v>
      </c>
      <c r="V45" s="29">
        <v>9631</v>
      </c>
      <c r="W45" s="22">
        <f t="shared" si="13"/>
        <v>9631</v>
      </c>
      <c r="X45" s="29">
        <v>466330</v>
      </c>
      <c r="Y45" s="30">
        <v>2092.1640401783311</v>
      </c>
      <c r="Z45" s="11">
        <f t="shared" si="14"/>
        <v>30331513.565239351</v>
      </c>
      <c r="AA45" s="11">
        <f t="shared" si="15"/>
        <v>1200724</v>
      </c>
      <c r="AB45" s="1">
        <f t="shared" si="16"/>
        <v>1.1793714518037882E-2</v>
      </c>
      <c r="AC45" s="29">
        <v>14330</v>
      </c>
      <c r="AD45" s="22">
        <f t="shared" si="17"/>
        <v>14330</v>
      </c>
      <c r="AE45" s="29">
        <v>1215054</v>
      </c>
      <c r="AF45" s="30">
        <v>2116.644352075321</v>
      </c>
      <c r="AK45" s="26"/>
    </row>
    <row r="46" spans="1:37" x14ac:dyDescent="0.25">
      <c r="A46" s="27">
        <v>45518</v>
      </c>
      <c r="B46" s="11">
        <f t="shared" si="0"/>
        <v>21224276.992615312</v>
      </c>
      <c r="C46" s="1">
        <f t="shared" si="1"/>
        <v>4.1253693747662142E-2</v>
      </c>
      <c r="D46" s="1">
        <f t="shared" si="2"/>
        <v>0.95874630625233781</v>
      </c>
      <c r="E46" s="21">
        <f t="shared" si="3"/>
        <v>33938.196824898449</v>
      </c>
      <c r="F46" s="11">
        <f t="shared" si="4"/>
        <v>50890</v>
      </c>
      <c r="G46" s="1">
        <f t="shared" si="5"/>
        <v>1.3540297101591475E-3</v>
      </c>
      <c r="H46" s="29">
        <v>69</v>
      </c>
      <c r="I46" s="22">
        <f t="shared" si="18"/>
        <v>69</v>
      </c>
      <c r="J46" s="29">
        <v>50959</v>
      </c>
      <c r="K46" s="30">
        <v>491.85792499852823</v>
      </c>
      <c r="L46" s="11">
        <f t="shared" si="6"/>
        <v>1014787.0057035133</v>
      </c>
      <c r="M46" s="11">
        <f t="shared" si="7"/>
        <v>74558</v>
      </c>
      <c r="N46" s="1">
        <f t="shared" si="8"/>
        <v>9.8407681376910718E-3</v>
      </c>
      <c r="O46" s="29">
        <v>741</v>
      </c>
      <c r="P46" s="22">
        <f t="shared" si="9"/>
        <v>741</v>
      </c>
      <c r="Q46" s="29">
        <v>75299</v>
      </c>
      <c r="R46" s="30">
        <v>1369.4831386012324</v>
      </c>
      <c r="S46" s="11">
        <f t="shared" si="10"/>
        <v>9838138.9673873875</v>
      </c>
      <c r="T46" s="11">
        <f t="shared" si="11"/>
        <v>472506</v>
      </c>
      <c r="U46" s="1">
        <f t="shared" si="12"/>
        <v>2.0406386247302264E-2</v>
      </c>
      <c r="V46" s="29">
        <v>9843</v>
      </c>
      <c r="W46" s="22">
        <f t="shared" si="13"/>
        <v>9843</v>
      </c>
      <c r="X46" s="29">
        <v>482349</v>
      </c>
      <c r="Y46" s="30">
        <v>999.50614318677106</v>
      </c>
      <c r="Z46" s="11">
        <f t="shared" si="14"/>
        <v>10337412.822699515</v>
      </c>
      <c r="AA46" s="11">
        <f t="shared" si="15"/>
        <v>1293273</v>
      </c>
      <c r="AB46" s="1">
        <f t="shared" si="16"/>
        <v>9.6525096525096523E-3</v>
      </c>
      <c r="AC46" s="29">
        <v>12605</v>
      </c>
      <c r="AD46" s="22">
        <f t="shared" si="17"/>
        <v>12605</v>
      </c>
      <c r="AE46" s="29">
        <v>1305878</v>
      </c>
      <c r="AF46" s="30">
        <v>820.10415094799805</v>
      </c>
    </row>
    <row r="47" spans="1:37" s="25" customFormat="1" x14ac:dyDescent="0.25">
      <c r="A47" s="27">
        <v>45519</v>
      </c>
      <c r="B47" s="11">
        <f t="shared" si="0"/>
        <v>13178540.163152399</v>
      </c>
      <c r="C47" s="1">
        <f t="shared" si="1"/>
        <v>4.4183471831569295E-2</v>
      </c>
      <c r="D47" s="1">
        <f t="shared" si="2"/>
        <v>0.95581652816843066</v>
      </c>
      <c r="E47" s="21">
        <f t="shared" si="3"/>
        <v>14301.214557712716</v>
      </c>
      <c r="F47" s="11">
        <f t="shared" si="4"/>
        <v>15991</v>
      </c>
      <c r="G47" s="1">
        <f t="shared" si="5"/>
        <v>1.7479243398464323E-3</v>
      </c>
      <c r="H47" s="29">
        <v>28</v>
      </c>
      <c r="I47" s="22">
        <f t="shared" si="18"/>
        <v>28</v>
      </c>
      <c r="J47" s="29">
        <v>16019</v>
      </c>
      <c r="K47" s="30">
        <v>510.75766277545415</v>
      </c>
      <c r="L47" s="11">
        <f t="shared" si="6"/>
        <v>582710.36006893811</v>
      </c>
      <c r="M47" s="11">
        <f t="shared" si="7"/>
        <v>33426</v>
      </c>
      <c r="N47" s="1">
        <f t="shared" si="8"/>
        <v>1.2146466885362178E-2</v>
      </c>
      <c r="O47" s="29">
        <v>411</v>
      </c>
      <c r="P47" s="22">
        <f t="shared" si="9"/>
        <v>411</v>
      </c>
      <c r="Q47" s="29">
        <v>33837</v>
      </c>
      <c r="R47" s="30">
        <v>1417.7867641580003</v>
      </c>
      <c r="S47" s="11">
        <f t="shared" si="10"/>
        <v>6208744.4602684379</v>
      </c>
      <c r="T47" s="11">
        <f t="shared" si="11"/>
        <v>309844</v>
      </c>
      <c r="U47" s="1">
        <f t="shared" si="12"/>
        <v>2.0494614749926501E-2</v>
      </c>
      <c r="V47" s="29">
        <v>6483</v>
      </c>
      <c r="W47" s="22">
        <f t="shared" si="13"/>
        <v>6483</v>
      </c>
      <c r="X47" s="29">
        <v>316327</v>
      </c>
      <c r="Y47" s="30">
        <v>957.69619933185834</v>
      </c>
      <c r="Z47" s="11">
        <f t="shared" si="14"/>
        <v>6372784.12825731</v>
      </c>
      <c r="AA47" s="11">
        <f t="shared" si="15"/>
        <v>787456</v>
      </c>
      <c r="AB47" s="1">
        <f t="shared" si="16"/>
        <v>9.794465856434181E-3</v>
      </c>
      <c r="AC47" s="29">
        <v>7789</v>
      </c>
      <c r="AD47" s="22">
        <f t="shared" si="17"/>
        <v>7789</v>
      </c>
      <c r="AE47" s="29">
        <v>795245</v>
      </c>
      <c r="AF47" s="30">
        <v>818.17744617503013</v>
      </c>
      <c r="AK47" s="26"/>
    </row>
    <row r="48" spans="1:37" x14ac:dyDescent="0.25">
      <c r="A48" s="27">
        <v>45520</v>
      </c>
      <c r="B48" s="11">
        <f t="shared" si="0"/>
        <v>20876845.455341037</v>
      </c>
      <c r="C48" s="1">
        <f t="shared" si="1"/>
        <v>4.0931642575018599E-2</v>
      </c>
      <c r="D48" s="1">
        <f t="shared" si="2"/>
        <v>0.95906835742498142</v>
      </c>
      <c r="E48" s="21">
        <f t="shared" si="3"/>
        <v>32691.30376375217</v>
      </c>
      <c r="F48" s="11">
        <f t="shared" si="4"/>
        <v>43111</v>
      </c>
      <c r="G48" s="1">
        <f t="shared" si="5"/>
        <v>1.4823393167342212E-3</v>
      </c>
      <c r="H48" s="29">
        <v>64</v>
      </c>
      <c r="I48" s="22">
        <f t="shared" si="18"/>
        <v>64</v>
      </c>
      <c r="J48" s="29">
        <v>43175</v>
      </c>
      <c r="K48" s="30">
        <v>510.80162130862766</v>
      </c>
      <c r="L48" s="11">
        <f t="shared" si="6"/>
        <v>917058.10221032449</v>
      </c>
      <c r="M48" s="11">
        <f t="shared" si="7"/>
        <v>65672</v>
      </c>
      <c r="N48" s="1">
        <f t="shared" si="8"/>
        <v>9.8902424315522857E-3</v>
      </c>
      <c r="O48" s="29">
        <v>656</v>
      </c>
      <c r="P48" s="22">
        <f t="shared" si="9"/>
        <v>656</v>
      </c>
      <c r="Q48" s="29">
        <v>66328</v>
      </c>
      <c r="R48" s="30">
        <v>1397.9544241011045</v>
      </c>
      <c r="S48" s="11">
        <f t="shared" si="10"/>
        <v>9730011.7683172468</v>
      </c>
      <c r="T48" s="11">
        <f t="shared" si="11"/>
        <v>473292</v>
      </c>
      <c r="U48" s="1">
        <f t="shared" si="12"/>
        <v>1.9995900188218632E-2</v>
      </c>
      <c r="V48" s="29">
        <v>9657</v>
      </c>
      <c r="W48" s="22">
        <f t="shared" si="13"/>
        <v>9657</v>
      </c>
      <c r="X48" s="29">
        <v>482949</v>
      </c>
      <c r="Y48" s="30">
        <v>1007.5605020521122</v>
      </c>
      <c r="Z48" s="11">
        <f t="shared" si="14"/>
        <v>10197084.281049713</v>
      </c>
      <c r="AA48" s="11">
        <f t="shared" si="15"/>
        <v>1280514</v>
      </c>
      <c r="AB48" s="1">
        <f t="shared" si="16"/>
        <v>9.5631606385134568E-3</v>
      </c>
      <c r="AC48" s="29">
        <v>12364</v>
      </c>
      <c r="AD48" s="22">
        <f t="shared" si="17"/>
        <v>12364</v>
      </c>
      <c r="AE48" s="29">
        <v>1292878</v>
      </c>
      <c r="AF48" s="30">
        <v>824.73991273452873</v>
      </c>
    </row>
    <row r="49" spans="1:37" s="25" customFormat="1" x14ac:dyDescent="0.25">
      <c r="A49" s="27">
        <v>45521</v>
      </c>
      <c r="B49" s="11">
        <f t="shared" si="0"/>
        <v>15524919.792977415</v>
      </c>
      <c r="C49" s="1">
        <f t="shared" si="1"/>
        <v>4.1820405470532895E-2</v>
      </c>
      <c r="D49" s="1">
        <f t="shared" si="2"/>
        <v>0.9581795945294671</v>
      </c>
      <c r="E49" s="21">
        <f t="shared" si="3"/>
        <v>13737.441696719905</v>
      </c>
      <c r="F49" s="11">
        <f t="shared" si="4"/>
        <v>23264</v>
      </c>
      <c r="G49" s="1">
        <f t="shared" si="5"/>
        <v>1.2021294865189765E-3</v>
      </c>
      <c r="H49" s="29">
        <v>28</v>
      </c>
      <c r="I49" s="22">
        <f t="shared" si="18"/>
        <v>28</v>
      </c>
      <c r="J49" s="29">
        <v>23292</v>
      </c>
      <c r="K49" s="30">
        <v>490.62291773999658</v>
      </c>
      <c r="L49" s="11">
        <f t="shared" si="6"/>
        <v>539239.57554048544</v>
      </c>
      <c r="M49" s="11">
        <f t="shared" si="7"/>
        <v>39878</v>
      </c>
      <c r="N49" s="1">
        <f t="shared" si="8"/>
        <v>9.5867275978541618E-3</v>
      </c>
      <c r="O49" s="29">
        <v>386</v>
      </c>
      <c r="P49" s="22">
        <f t="shared" si="9"/>
        <v>386</v>
      </c>
      <c r="Q49" s="29">
        <v>40264</v>
      </c>
      <c r="R49" s="30">
        <v>1396.9937190168016</v>
      </c>
      <c r="S49" s="11">
        <f t="shared" si="10"/>
        <v>7561274.5330129545</v>
      </c>
      <c r="T49" s="11">
        <f t="shared" si="11"/>
        <v>375007</v>
      </c>
      <c r="U49" s="1">
        <f t="shared" si="12"/>
        <v>2.0741611176393785E-2</v>
      </c>
      <c r="V49" s="29">
        <v>7943</v>
      </c>
      <c r="W49" s="22">
        <f t="shared" si="13"/>
        <v>7943</v>
      </c>
      <c r="X49" s="29">
        <v>382950</v>
      </c>
      <c r="Y49" s="30">
        <v>951.94190268323734</v>
      </c>
      <c r="Z49" s="11">
        <f t="shared" si="14"/>
        <v>7410668.2427272554</v>
      </c>
      <c r="AA49" s="11">
        <f t="shared" si="15"/>
        <v>883627</v>
      </c>
      <c r="AB49" s="1">
        <f t="shared" si="16"/>
        <v>1.0289937209765976E-2</v>
      </c>
      <c r="AC49" s="29">
        <v>9187</v>
      </c>
      <c r="AD49" s="22">
        <f t="shared" si="17"/>
        <v>9187</v>
      </c>
      <c r="AE49" s="29">
        <v>892814</v>
      </c>
      <c r="AF49" s="30">
        <v>806.64724531699744</v>
      </c>
      <c r="AK49" s="26"/>
    </row>
    <row r="50" spans="1:37" x14ac:dyDescent="0.25">
      <c r="A50" s="27">
        <v>45522</v>
      </c>
      <c r="B50" s="11">
        <f t="shared" si="0"/>
        <v>13988689.157611249</v>
      </c>
      <c r="C50" s="1">
        <f t="shared" si="1"/>
        <v>4.2775129074921828E-2</v>
      </c>
      <c r="D50" s="1">
        <f t="shared" si="2"/>
        <v>0.95722487092507813</v>
      </c>
      <c r="E50" s="21">
        <f t="shared" si="3"/>
        <v>17067.752040368581</v>
      </c>
      <c r="F50" s="11">
        <f t="shared" si="4"/>
        <v>22757</v>
      </c>
      <c r="G50" s="1">
        <f t="shared" si="5"/>
        <v>1.4480035103115402E-3</v>
      </c>
      <c r="H50" s="29">
        <v>33</v>
      </c>
      <c r="I50" s="22">
        <f t="shared" si="18"/>
        <v>33</v>
      </c>
      <c r="J50" s="29">
        <v>22790</v>
      </c>
      <c r="K50" s="30">
        <v>517.20460728389639</v>
      </c>
      <c r="L50" s="11">
        <f t="shared" si="6"/>
        <v>489988.70455445687</v>
      </c>
      <c r="M50" s="11">
        <f t="shared" si="7"/>
        <v>37146</v>
      </c>
      <c r="N50" s="1">
        <f t="shared" si="8"/>
        <v>9.8624586842947018E-3</v>
      </c>
      <c r="O50" s="29">
        <v>370</v>
      </c>
      <c r="P50" s="22">
        <f t="shared" si="9"/>
        <v>370</v>
      </c>
      <c r="Q50" s="29">
        <v>37516</v>
      </c>
      <c r="R50" s="30">
        <v>1324.2937960931267</v>
      </c>
      <c r="S50" s="11">
        <f t="shared" si="10"/>
        <v>6795122.2115390049</v>
      </c>
      <c r="T50" s="11">
        <f t="shared" si="11"/>
        <v>349383</v>
      </c>
      <c r="U50" s="1">
        <f t="shared" si="12"/>
        <v>2.0559715404648501E-2</v>
      </c>
      <c r="V50" s="29">
        <v>7334</v>
      </c>
      <c r="W50" s="22">
        <f t="shared" si="13"/>
        <v>7334</v>
      </c>
      <c r="X50" s="29">
        <v>356717</v>
      </c>
      <c r="Y50" s="30">
        <v>926.52334490578198</v>
      </c>
      <c r="Z50" s="11">
        <f t="shared" si="14"/>
        <v>6686510.4894774184</v>
      </c>
      <c r="AA50" s="11">
        <f t="shared" si="15"/>
        <v>768967</v>
      </c>
      <c r="AB50" s="1">
        <f t="shared" si="16"/>
        <v>1.0904951475667089E-2</v>
      </c>
      <c r="AC50" s="29">
        <v>8478</v>
      </c>
      <c r="AD50" s="22">
        <f t="shared" si="17"/>
        <v>8478</v>
      </c>
      <c r="AE50" s="29">
        <v>777445</v>
      </c>
      <c r="AF50" s="30">
        <v>788.68960715704395</v>
      </c>
    </row>
    <row r="51" spans="1:37" s="25" customFormat="1" x14ac:dyDescent="0.25">
      <c r="A51" s="27">
        <v>45523</v>
      </c>
      <c r="B51" s="11">
        <f t="shared" si="0"/>
        <v>26059138.389750458</v>
      </c>
      <c r="C51" s="1">
        <f t="shared" si="1"/>
        <v>4.2124356454317488E-2</v>
      </c>
      <c r="D51" s="1">
        <f t="shared" si="2"/>
        <v>0.95787564354568255</v>
      </c>
      <c r="E51" s="21">
        <f t="shared" si="3"/>
        <v>99907.838720288506</v>
      </c>
      <c r="F51" s="11">
        <f t="shared" si="4"/>
        <v>81916</v>
      </c>
      <c r="G51" s="1">
        <f t="shared" si="5"/>
        <v>2.0102094272730596E-3</v>
      </c>
      <c r="H51" s="29">
        <v>165</v>
      </c>
      <c r="I51" s="22">
        <f t="shared" si="18"/>
        <v>165</v>
      </c>
      <c r="J51" s="29">
        <v>82081</v>
      </c>
      <c r="K51" s="30">
        <v>605.50205285023333</v>
      </c>
      <c r="L51" s="11">
        <f t="shared" si="6"/>
        <v>1426488.2757928553</v>
      </c>
      <c r="M51" s="11">
        <f t="shared" si="7"/>
        <v>85119</v>
      </c>
      <c r="N51" s="1">
        <f t="shared" si="8"/>
        <v>9.8527324756298995E-3</v>
      </c>
      <c r="O51" s="29">
        <v>847</v>
      </c>
      <c r="P51" s="22">
        <f t="shared" si="9"/>
        <v>847</v>
      </c>
      <c r="Q51" s="29">
        <v>85966</v>
      </c>
      <c r="R51" s="30">
        <v>1684.1656148675977</v>
      </c>
      <c r="S51" s="11">
        <f t="shared" si="10"/>
        <v>11598585.196858939</v>
      </c>
      <c r="T51" s="11">
        <f t="shared" si="11"/>
        <v>532159</v>
      </c>
      <c r="U51" s="1">
        <f t="shared" si="12"/>
        <v>2.0172523314583468E-2</v>
      </c>
      <c r="V51" s="29">
        <v>10956</v>
      </c>
      <c r="W51" s="22">
        <f t="shared" si="13"/>
        <v>10956</v>
      </c>
      <c r="X51" s="29">
        <v>543115</v>
      </c>
      <c r="Y51" s="30">
        <v>1058.6514418454672</v>
      </c>
      <c r="Z51" s="11">
        <f t="shared" si="14"/>
        <v>12934157.078378374</v>
      </c>
      <c r="AA51" s="11">
        <f t="shared" si="15"/>
        <v>1424098</v>
      </c>
      <c r="AB51" s="1">
        <f t="shared" si="16"/>
        <v>1.0088891236831057E-2</v>
      </c>
      <c r="AC51" s="29">
        <v>14514</v>
      </c>
      <c r="AD51" s="22">
        <f t="shared" si="17"/>
        <v>14514</v>
      </c>
      <c r="AE51" s="29">
        <v>1438612</v>
      </c>
      <c r="AF51" s="30">
        <v>891.1504119042562</v>
      </c>
      <c r="AK51" s="26"/>
    </row>
    <row r="52" spans="1:37" x14ac:dyDescent="0.25">
      <c r="A52" s="27">
        <v>45524</v>
      </c>
      <c r="B52" s="11">
        <f t="shared" si="0"/>
        <v>21050131.877332453</v>
      </c>
      <c r="C52" s="1">
        <f t="shared" si="1"/>
        <v>3.9057904649362332E-2</v>
      </c>
      <c r="D52" s="1">
        <f t="shared" si="2"/>
        <v>0.96094209535063768</v>
      </c>
      <c r="E52" s="21">
        <f t="shared" si="3"/>
        <v>34595.002587231662</v>
      </c>
      <c r="F52" s="11">
        <f t="shared" si="4"/>
        <v>71431</v>
      </c>
      <c r="G52" s="1">
        <f t="shared" si="5"/>
        <v>1.0348926648486121E-3</v>
      </c>
      <c r="H52" s="29">
        <v>74</v>
      </c>
      <c r="I52" s="22">
        <f t="shared" si="18"/>
        <v>74</v>
      </c>
      <c r="J52" s="29">
        <v>71505</v>
      </c>
      <c r="K52" s="30">
        <v>467.50003496259001</v>
      </c>
      <c r="L52" s="11">
        <f t="shared" si="6"/>
        <v>926763.09541459766</v>
      </c>
      <c r="M52" s="11">
        <f t="shared" si="7"/>
        <v>76886</v>
      </c>
      <c r="N52" s="1">
        <f t="shared" si="8"/>
        <v>9.1371866743991236E-3</v>
      </c>
      <c r="O52" s="29">
        <v>709</v>
      </c>
      <c r="P52" s="22">
        <f t="shared" si="9"/>
        <v>709</v>
      </c>
      <c r="Q52" s="29">
        <v>77595</v>
      </c>
      <c r="R52" s="30">
        <v>1307.1411782998557</v>
      </c>
      <c r="S52" s="11">
        <f t="shared" si="10"/>
        <v>10399367.62952595</v>
      </c>
      <c r="T52" s="11">
        <f t="shared" si="11"/>
        <v>496059</v>
      </c>
      <c r="U52" s="1">
        <f t="shared" si="12"/>
        <v>1.9770226690695249E-2</v>
      </c>
      <c r="V52" s="29">
        <v>10005</v>
      </c>
      <c r="W52" s="22">
        <f t="shared" si="13"/>
        <v>10005</v>
      </c>
      <c r="X52" s="29">
        <v>506064</v>
      </c>
      <c r="Y52" s="30">
        <v>1039.4170544253823</v>
      </c>
      <c r="Z52" s="11">
        <f t="shared" si="14"/>
        <v>9689406.1498046741</v>
      </c>
      <c r="AA52" s="11">
        <f t="shared" si="15"/>
        <v>1347036</v>
      </c>
      <c r="AB52" s="1">
        <f t="shared" si="16"/>
        <v>9.1155986194193447E-3</v>
      </c>
      <c r="AC52" s="29">
        <v>12392</v>
      </c>
      <c r="AD52" s="22">
        <f t="shared" si="17"/>
        <v>12392</v>
      </c>
      <c r="AE52" s="29">
        <v>1359428</v>
      </c>
      <c r="AF52" s="30">
        <v>781.90817864789176</v>
      </c>
    </row>
    <row r="53" spans="1:37" s="25" customFormat="1" x14ac:dyDescent="0.25">
      <c r="A53" s="27">
        <v>45525</v>
      </c>
      <c r="B53" s="11">
        <f t="shared" si="0"/>
        <v>19063062.432974909</v>
      </c>
      <c r="C53" s="1">
        <f t="shared" si="1"/>
        <v>3.8899911250953011E-2</v>
      </c>
      <c r="D53" s="1">
        <f t="shared" si="2"/>
        <v>0.96110008874904695</v>
      </c>
      <c r="E53" s="21">
        <f t="shared" si="3"/>
        <v>26980.10849934048</v>
      </c>
      <c r="F53" s="11">
        <f t="shared" si="4"/>
        <v>59071</v>
      </c>
      <c r="G53" s="1">
        <f t="shared" si="5"/>
        <v>1.0653769405079988E-3</v>
      </c>
      <c r="H53" s="29">
        <v>63</v>
      </c>
      <c r="I53" s="22">
        <f t="shared" si="18"/>
        <v>63</v>
      </c>
      <c r="J53" s="29">
        <v>59134</v>
      </c>
      <c r="K53" s="30">
        <v>428.2556904657219</v>
      </c>
      <c r="L53" s="11">
        <f t="shared" si="6"/>
        <v>760976.83363801392</v>
      </c>
      <c r="M53" s="11">
        <f t="shared" si="7"/>
        <v>67532</v>
      </c>
      <c r="N53" s="1">
        <f t="shared" si="8"/>
        <v>8.9082610546089604E-3</v>
      </c>
      <c r="O53" s="29">
        <v>607</v>
      </c>
      <c r="P53" s="22">
        <f t="shared" si="9"/>
        <v>607</v>
      </c>
      <c r="Q53" s="29">
        <v>68139</v>
      </c>
      <c r="R53" s="30">
        <v>1253.6685891894792</v>
      </c>
      <c r="S53" s="11">
        <f t="shared" si="10"/>
        <v>9689818.3081948385</v>
      </c>
      <c r="T53" s="11">
        <f t="shared" si="11"/>
        <v>467650</v>
      </c>
      <c r="U53" s="1">
        <f t="shared" si="12"/>
        <v>2.0033109113388237E-2</v>
      </c>
      <c r="V53" s="29">
        <v>9560</v>
      </c>
      <c r="W53" s="22">
        <f t="shared" si="13"/>
        <v>9560</v>
      </c>
      <c r="X53" s="29">
        <v>477210</v>
      </c>
      <c r="Y53" s="30">
        <v>1013.5793209408827</v>
      </c>
      <c r="Z53" s="11">
        <f t="shared" si="14"/>
        <v>8585287.1826427151</v>
      </c>
      <c r="AA53" s="11">
        <f t="shared" si="15"/>
        <v>1210637</v>
      </c>
      <c r="AB53" s="1">
        <f t="shared" si="16"/>
        <v>8.8931641424478108E-3</v>
      </c>
      <c r="AC53" s="29">
        <v>10863</v>
      </c>
      <c r="AD53" s="22">
        <f t="shared" si="17"/>
        <v>10863</v>
      </c>
      <c r="AE53" s="29">
        <v>1221500</v>
      </c>
      <c r="AF53" s="30">
        <v>790.32377636405363</v>
      </c>
      <c r="AK53" s="26"/>
    </row>
    <row r="54" spans="1:37" x14ac:dyDescent="0.25">
      <c r="A54" s="27">
        <v>45526</v>
      </c>
      <c r="B54" s="11">
        <f t="shared" si="0"/>
        <v>21984307.427109726</v>
      </c>
      <c r="C54" s="1">
        <f t="shared" si="1"/>
        <v>4.2141347447174113E-2</v>
      </c>
      <c r="D54" s="1">
        <f t="shared" si="2"/>
        <v>0.95785865255282587</v>
      </c>
      <c r="E54" s="21">
        <f t="shared" si="3"/>
        <v>34190.565709648748</v>
      </c>
      <c r="F54" s="11">
        <f t="shared" si="4"/>
        <v>51682</v>
      </c>
      <c r="G54" s="1">
        <f t="shared" si="5"/>
        <v>1.4683720391050659E-3</v>
      </c>
      <c r="H54" s="29">
        <v>76</v>
      </c>
      <c r="I54" s="22">
        <f t="shared" si="18"/>
        <v>76</v>
      </c>
      <c r="J54" s="29">
        <v>51758</v>
      </c>
      <c r="K54" s="30">
        <v>449.87586460064142</v>
      </c>
      <c r="L54" s="11">
        <f t="shared" si="6"/>
        <v>715167.15762168809</v>
      </c>
      <c r="M54" s="11">
        <f t="shared" si="7"/>
        <v>62801</v>
      </c>
      <c r="N54" s="1">
        <f t="shared" si="8"/>
        <v>8.6817887641868329E-3</v>
      </c>
      <c r="O54" s="29">
        <v>550</v>
      </c>
      <c r="P54" s="22">
        <f t="shared" si="9"/>
        <v>550</v>
      </c>
      <c r="Q54" s="29">
        <v>63351</v>
      </c>
      <c r="R54" s="30">
        <v>1300.3039229485239</v>
      </c>
      <c r="S54" s="11">
        <f t="shared" si="10"/>
        <v>9750976.1193017885</v>
      </c>
      <c r="T54" s="11">
        <f t="shared" si="11"/>
        <v>464860</v>
      </c>
      <c r="U54" s="1">
        <f t="shared" si="12"/>
        <v>1.9956738614370709E-2</v>
      </c>
      <c r="V54" s="29">
        <v>9466</v>
      </c>
      <c r="W54" s="22">
        <f t="shared" si="13"/>
        <v>9466</v>
      </c>
      <c r="X54" s="29">
        <v>474326</v>
      </c>
      <c r="Y54" s="30">
        <v>1030.1052312805607</v>
      </c>
      <c r="Z54" s="11">
        <f t="shared" si="14"/>
        <v>11483973.584476601</v>
      </c>
      <c r="AA54" s="11">
        <f t="shared" si="15"/>
        <v>1175187</v>
      </c>
      <c r="AB54" s="1">
        <f t="shared" si="16"/>
        <v>1.2034448029511509E-2</v>
      </c>
      <c r="AC54" s="29">
        <v>14315</v>
      </c>
      <c r="AD54" s="22">
        <f t="shared" si="17"/>
        <v>14315</v>
      </c>
      <c r="AE54" s="29">
        <v>1189502</v>
      </c>
      <c r="AF54" s="30">
        <v>802.23357209057644</v>
      </c>
    </row>
    <row r="55" spans="1:37" s="25" customFormat="1" x14ac:dyDescent="0.25">
      <c r="A55" s="27">
        <v>45527</v>
      </c>
      <c r="B55" s="11">
        <f t="shared" si="0"/>
        <v>19052906.477805972</v>
      </c>
      <c r="C55" s="1">
        <f t="shared" si="1"/>
        <v>3.8817479678322588E-2</v>
      </c>
      <c r="D55" s="1">
        <f t="shared" si="2"/>
        <v>0.96118252032167739</v>
      </c>
      <c r="E55" s="21">
        <f t="shared" si="3"/>
        <v>28318.503662679941</v>
      </c>
      <c r="F55" s="11">
        <f t="shared" si="4"/>
        <v>50855</v>
      </c>
      <c r="G55" s="1">
        <f t="shared" si="5"/>
        <v>1.2568982108839529E-3</v>
      </c>
      <c r="H55" s="29">
        <v>64</v>
      </c>
      <c r="I55" s="22">
        <f t="shared" si="18"/>
        <v>64</v>
      </c>
      <c r="J55" s="29">
        <v>50919</v>
      </c>
      <c r="K55" s="30">
        <v>442.47661972937408</v>
      </c>
      <c r="L55" s="11">
        <f t="shared" si="6"/>
        <v>774110.90632013651</v>
      </c>
      <c r="M55" s="11">
        <f t="shared" si="7"/>
        <v>64116</v>
      </c>
      <c r="N55" s="1">
        <f t="shared" si="8"/>
        <v>9.0415913200723331E-3</v>
      </c>
      <c r="O55" s="29">
        <v>585</v>
      </c>
      <c r="P55" s="22">
        <f t="shared" si="9"/>
        <v>585</v>
      </c>
      <c r="Q55" s="29">
        <v>64701</v>
      </c>
      <c r="R55" s="30">
        <v>1323.2665065301478</v>
      </c>
      <c r="S55" s="11">
        <f t="shared" si="10"/>
        <v>9827597.5240224395</v>
      </c>
      <c r="T55" s="11">
        <f t="shared" si="11"/>
        <v>464363</v>
      </c>
      <c r="U55" s="1">
        <f t="shared" si="12"/>
        <v>1.9743897187344317E-2</v>
      </c>
      <c r="V55" s="29">
        <v>9353</v>
      </c>
      <c r="W55" s="22">
        <f t="shared" si="13"/>
        <v>9353</v>
      </c>
      <c r="X55" s="29">
        <v>473716</v>
      </c>
      <c r="Y55" s="30">
        <v>1050.7428123620698</v>
      </c>
      <c r="Z55" s="11">
        <f t="shared" si="14"/>
        <v>8422879.5438007135</v>
      </c>
      <c r="AA55" s="11">
        <f t="shared" si="15"/>
        <v>1190248</v>
      </c>
      <c r="AB55" s="1">
        <f t="shared" si="16"/>
        <v>8.7750929600219855E-3</v>
      </c>
      <c r="AC55" s="29">
        <v>10537</v>
      </c>
      <c r="AD55" s="22">
        <f t="shared" si="17"/>
        <v>10537</v>
      </c>
      <c r="AE55" s="29">
        <v>1200785</v>
      </c>
      <c r="AF55" s="30">
        <v>799.3622040239834</v>
      </c>
      <c r="AK55" s="26"/>
    </row>
    <row r="56" spans="1:37" x14ac:dyDescent="0.25">
      <c r="A56" s="27">
        <v>45528</v>
      </c>
      <c r="B56" s="11">
        <f t="shared" si="0"/>
        <v>13853216.434050519</v>
      </c>
      <c r="C56" s="1">
        <f t="shared" si="1"/>
        <v>4.1347421364054678E-2</v>
      </c>
      <c r="D56" s="1">
        <f t="shared" si="2"/>
        <v>0.95865257863594533</v>
      </c>
      <c r="E56" s="21">
        <f t="shared" si="3"/>
        <v>13850.584125580366</v>
      </c>
      <c r="F56" s="11">
        <f t="shared" si="4"/>
        <v>22585</v>
      </c>
      <c r="G56" s="1">
        <f t="shared" si="5"/>
        <v>1.3265531726730046E-3</v>
      </c>
      <c r="H56" s="29">
        <v>30</v>
      </c>
      <c r="I56" s="22">
        <f t="shared" si="18"/>
        <v>30</v>
      </c>
      <c r="J56" s="29">
        <v>22615</v>
      </c>
      <c r="K56" s="30">
        <v>461.68613751934555</v>
      </c>
      <c r="L56" s="11">
        <f t="shared" si="6"/>
        <v>547814.94014497357</v>
      </c>
      <c r="M56" s="11">
        <f t="shared" si="7"/>
        <v>37345</v>
      </c>
      <c r="N56" s="1">
        <f t="shared" si="8"/>
        <v>1.0676062307936844E-2</v>
      </c>
      <c r="O56" s="29">
        <v>403</v>
      </c>
      <c r="P56" s="22">
        <f t="shared" si="9"/>
        <v>403</v>
      </c>
      <c r="Q56" s="29">
        <v>37748</v>
      </c>
      <c r="R56" s="30">
        <v>1359.3422832381477</v>
      </c>
      <c r="S56" s="11">
        <f t="shared" si="10"/>
        <v>7090302.544862953</v>
      </c>
      <c r="T56" s="11">
        <f t="shared" si="11"/>
        <v>364206</v>
      </c>
      <c r="U56" s="1">
        <f t="shared" si="12"/>
        <v>1.9554741971087839E-2</v>
      </c>
      <c r="V56" s="29">
        <v>7264</v>
      </c>
      <c r="W56" s="22">
        <f t="shared" si="13"/>
        <v>7264</v>
      </c>
      <c r="X56" s="29">
        <v>371470</v>
      </c>
      <c r="Y56" s="30">
        <v>976.08790540514224</v>
      </c>
      <c r="Z56" s="11">
        <f t="shared" si="14"/>
        <v>6201248.3649170129</v>
      </c>
      <c r="AA56" s="11">
        <f t="shared" si="15"/>
        <v>825945</v>
      </c>
      <c r="AB56" s="1">
        <f t="shared" si="16"/>
        <v>9.7900639123569885E-3</v>
      </c>
      <c r="AC56" s="29">
        <v>8166</v>
      </c>
      <c r="AD56" s="22">
        <f t="shared" si="17"/>
        <v>8166</v>
      </c>
      <c r="AE56" s="29">
        <v>834111</v>
      </c>
      <c r="AF56" s="30">
        <v>759.39852619605836</v>
      </c>
    </row>
    <row r="57" spans="1:37" s="25" customFormat="1" x14ac:dyDescent="0.25">
      <c r="A57" s="27">
        <v>45529</v>
      </c>
      <c r="B57" s="11">
        <f t="shared" si="0"/>
        <v>12207757.062669773</v>
      </c>
      <c r="C57" s="1">
        <f t="shared" si="1"/>
        <v>4.0669101266258535E-2</v>
      </c>
      <c r="D57" s="1">
        <f t="shared" si="2"/>
        <v>0.95933089873374144</v>
      </c>
      <c r="E57" s="21">
        <f t="shared" si="3"/>
        <v>7149.0596520796962</v>
      </c>
      <c r="F57" s="11">
        <f t="shared" si="4"/>
        <v>16597</v>
      </c>
      <c r="G57" s="1">
        <f t="shared" si="5"/>
        <v>9.6310118581833506E-4</v>
      </c>
      <c r="H57" s="29">
        <v>16</v>
      </c>
      <c r="I57" s="22">
        <f t="shared" si="18"/>
        <v>16</v>
      </c>
      <c r="J57" s="29">
        <v>16613</v>
      </c>
      <c r="K57" s="30">
        <v>446.81622825498101</v>
      </c>
      <c r="L57" s="11">
        <f t="shared" si="6"/>
        <v>291793.88582394866</v>
      </c>
      <c r="M57" s="11">
        <f t="shared" si="7"/>
        <v>33485</v>
      </c>
      <c r="N57" s="1">
        <f t="shared" si="8"/>
        <v>9.6711226783390506E-3</v>
      </c>
      <c r="O57" s="29">
        <v>327</v>
      </c>
      <c r="P57" s="22">
        <f t="shared" si="9"/>
        <v>327</v>
      </c>
      <c r="Q57" s="29">
        <v>33812</v>
      </c>
      <c r="R57" s="30">
        <v>892.33604227507237</v>
      </c>
      <c r="S57" s="11">
        <f t="shared" si="10"/>
        <v>6331355.9885536795</v>
      </c>
      <c r="T57" s="11">
        <f t="shared" si="11"/>
        <v>331041</v>
      </c>
      <c r="U57" s="1">
        <f t="shared" si="12"/>
        <v>1.9753517790306534E-2</v>
      </c>
      <c r="V57" s="29">
        <v>6671</v>
      </c>
      <c r="W57" s="22">
        <f t="shared" si="13"/>
        <v>6671</v>
      </c>
      <c r="X57" s="29">
        <v>337712</v>
      </c>
      <c r="Y57" s="30">
        <v>949.08649206321081</v>
      </c>
      <c r="Z57" s="11">
        <f t="shared" si="14"/>
        <v>5577458.128640065</v>
      </c>
      <c r="AA57" s="11">
        <f t="shared" si="15"/>
        <v>709365</v>
      </c>
      <c r="AB57" s="1">
        <f t="shared" si="16"/>
        <v>1.0281359611794614E-2</v>
      </c>
      <c r="AC57" s="29">
        <v>7369</v>
      </c>
      <c r="AD57" s="22">
        <f t="shared" si="17"/>
        <v>7369</v>
      </c>
      <c r="AE57" s="29">
        <v>716734</v>
      </c>
      <c r="AF57" s="30">
        <v>756.88127678654701</v>
      </c>
      <c r="AK57" s="26"/>
    </row>
    <row r="58" spans="1:37" x14ac:dyDescent="0.25">
      <c r="A58" s="27">
        <v>45530</v>
      </c>
      <c r="B58" s="11">
        <f t="shared" si="0"/>
        <v>21952990.762494147</v>
      </c>
      <c r="C58" s="1">
        <f t="shared" si="1"/>
        <v>3.8659121467277222E-2</v>
      </c>
      <c r="D58" s="1">
        <f t="shared" si="2"/>
        <v>0.96134087853272276</v>
      </c>
      <c r="E58" s="21">
        <f t="shared" si="3"/>
        <v>41840.229580417938</v>
      </c>
      <c r="F58" s="11">
        <f t="shared" si="4"/>
        <v>84799</v>
      </c>
      <c r="G58" s="1">
        <f t="shared" si="5"/>
        <v>1.1190425707352698E-3</v>
      </c>
      <c r="H58" s="29">
        <v>95</v>
      </c>
      <c r="I58" s="22">
        <f t="shared" si="18"/>
        <v>95</v>
      </c>
      <c r="J58" s="29">
        <v>84894</v>
      </c>
      <c r="K58" s="30">
        <v>440.42346926755721</v>
      </c>
      <c r="L58" s="11">
        <f t="shared" si="6"/>
        <v>807405.60068593314</v>
      </c>
      <c r="M58" s="11">
        <f t="shared" si="7"/>
        <v>90150</v>
      </c>
      <c r="N58" s="1">
        <f t="shared" si="8"/>
        <v>8.2944644900114408E-3</v>
      </c>
      <c r="O58" s="29">
        <v>754</v>
      </c>
      <c r="P58" s="22">
        <f t="shared" si="9"/>
        <v>754</v>
      </c>
      <c r="Q58" s="29">
        <v>90904</v>
      </c>
      <c r="R58" s="30">
        <v>1070.8297091325373</v>
      </c>
      <c r="S58" s="11">
        <f t="shared" si="10"/>
        <v>10991057.868232405</v>
      </c>
      <c r="T58" s="11">
        <f t="shared" si="11"/>
        <v>530514</v>
      </c>
      <c r="U58" s="1">
        <f t="shared" si="12"/>
        <v>2.0165043809748963E-2</v>
      </c>
      <c r="V58" s="29">
        <v>10918</v>
      </c>
      <c r="W58" s="22">
        <f t="shared" si="13"/>
        <v>10918</v>
      </c>
      <c r="X58" s="29">
        <v>541432</v>
      </c>
      <c r="Y58" s="30">
        <v>1006.6915065243089</v>
      </c>
      <c r="Z58" s="11">
        <f t="shared" si="14"/>
        <v>10112687.063995391</v>
      </c>
      <c r="AA58" s="11">
        <f t="shared" si="15"/>
        <v>1431614</v>
      </c>
      <c r="AB58" s="1">
        <f t="shared" si="16"/>
        <v>9.0805705967815509E-3</v>
      </c>
      <c r="AC58" s="29">
        <v>13119</v>
      </c>
      <c r="AD58" s="22">
        <f t="shared" si="17"/>
        <v>13119</v>
      </c>
      <c r="AE58" s="29">
        <v>1444733</v>
      </c>
      <c r="AF58" s="30">
        <v>770.84282826399806</v>
      </c>
    </row>
    <row r="59" spans="1:37" s="25" customFormat="1" x14ac:dyDescent="0.25">
      <c r="A59" s="27">
        <v>45531</v>
      </c>
      <c r="B59" s="11">
        <f t="shared" si="0"/>
        <v>24229257.71349442</v>
      </c>
      <c r="C59" s="1">
        <f t="shared" si="1"/>
        <v>4.0736919979823295E-2</v>
      </c>
      <c r="D59" s="1">
        <f t="shared" si="2"/>
        <v>0.95926308002017668</v>
      </c>
      <c r="E59" s="21">
        <f t="shared" si="3"/>
        <v>118637.63527134784</v>
      </c>
      <c r="F59" s="11">
        <f t="shared" si="4"/>
        <v>64363</v>
      </c>
      <c r="G59" s="1">
        <f t="shared" si="5"/>
        <v>3.4373306495316248E-3</v>
      </c>
      <c r="H59" s="29">
        <v>222</v>
      </c>
      <c r="I59" s="22">
        <f t="shared" si="18"/>
        <v>222</v>
      </c>
      <c r="J59" s="29">
        <v>64585</v>
      </c>
      <c r="K59" s="30">
        <v>534.4037624835488</v>
      </c>
      <c r="L59" s="11">
        <f t="shared" si="6"/>
        <v>811117.32463207841</v>
      </c>
      <c r="M59" s="11">
        <f t="shared" si="7"/>
        <v>95342</v>
      </c>
      <c r="N59" s="1">
        <f t="shared" si="8"/>
        <v>7.36082624493748E-3</v>
      </c>
      <c r="O59" s="29">
        <v>707</v>
      </c>
      <c r="P59" s="22">
        <f t="shared" si="9"/>
        <v>707</v>
      </c>
      <c r="Q59" s="29">
        <v>96049</v>
      </c>
      <c r="R59" s="30">
        <v>1147.266371473944</v>
      </c>
      <c r="S59" s="11">
        <f t="shared" si="10"/>
        <v>12425829.215296954</v>
      </c>
      <c r="T59" s="11">
        <f t="shared" si="11"/>
        <v>538677</v>
      </c>
      <c r="U59" s="1">
        <f t="shared" si="12"/>
        <v>2.005810410348861E-2</v>
      </c>
      <c r="V59" s="29">
        <v>11026</v>
      </c>
      <c r="W59" s="22">
        <f t="shared" si="13"/>
        <v>11026</v>
      </c>
      <c r="X59" s="29">
        <v>549703</v>
      </c>
      <c r="Y59" s="30">
        <v>1126.957120922996</v>
      </c>
      <c r="Z59" s="11">
        <f t="shared" si="14"/>
        <v>10873673.53829404</v>
      </c>
      <c r="AA59" s="11">
        <f t="shared" si="15"/>
        <v>1411327</v>
      </c>
      <c r="AB59" s="1">
        <f t="shared" si="16"/>
        <v>9.8806589818655807E-3</v>
      </c>
      <c r="AC59" s="29">
        <v>14084</v>
      </c>
      <c r="AD59" s="22">
        <f t="shared" si="17"/>
        <v>14084</v>
      </c>
      <c r="AE59" s="29">
        <v>1425411</v>
      </c>
      <c r="AF59" s="30">
        <v>772.05861532902861</v>
      </c>
      <c r="AK59" s="26"/>
    </row>
    <row r="60" spans="1:37" x14ac:dyDescent="0.25">
      <c r="A60" s="27">
        <v>45532</v>
      </c>
      <c r="B60" s="11">
        <f t="shared" si="0"/>
        <v>20490644.285648882</v>
      </c>
      <c r="C60" s="1">
        <f t="shared" si="1"/>
        <v>3.8281045165000013E-2</v>
      </c>
      <c r="D60" s="1">
        <f t="shared" si="2"/>
        <v>0.96171895483500003</v>
      </c>
      <c r="E60" s="21">
        <f t="shared" si="3"/>
        <v>42800.14302276737</v>
      </c>
      <c r="F60" s="11">
        <f t="shared" si="4"/>
        <v>59429</v>
      </c>
      <c r="G60" s="1">
        <f t="shared" si="5"/>
        <v>1.4450138620515835E-3</v>
      </c>
      <c r="H60" s="29">
        <v>86</v>
      </c>
      <c r="I60" s="22">
        <f t="shared" si="18"/>
        <v>86</v>
      </c>
      <c r="J60" s="29">
        <v>59515</v>
      </c>
      <c r="K60" s="30">
        <v>497.67608166008569</v>
      </c>
      <c r="L60" s="11">
        <f t="shared" si="6"/>
        <v>756663.0058601707</v>
      </c>
      <c r="M60" s="11">
        <f t="shared" si="7"/>
        <v>86783</v>
      </c>
      <c r="N60" s="1">
        <f t="shared" si="8"/>
        <v>7.4342639506822369E-3</v>
      </c>
      <c r="O60" s="29">
        <v>650</v>
      </c>
      <c r="P60" s="22">
        <f t="shared" si="9"/>
        <v>650</v>
      </c>
      <c r="Q60" s="29">
        <v>87433</v>
      </c>
      <c r="R60" s="30">
        <v>1164.0969320925703</v>
      </c>
      <c r="S60" s="11">
        <f t="shared" si="10"/>
        <v>10476469.01387986</v>
      </c>
      <c r="T60" s="11">
        <f t="shared" si="11"/>
        <v>506719</v>
      </c>
      <c r="U60" s="1">
        <f t="shared" si="12"/>
        <v>2.0164479345331211E-2</v>
      </c>
      <c r="V60" s="29">
        <v>10428</v>
      </c>
      <c r="W60" s="22">
        <f t="shared" si="13"/>
        <v>10428</v>
      </c>
      <c r="X60" s="29">
        <v>517147</v>
      </c>
      <c r="Y60" s="30">
        <v>1004.6479683429095</v>
      </c>
      <c r="Z60" s="11">
        <f t="shared" si="14"/>
        <v>9214712.1228860822</v>
      </c>
      <c r="AA60" s="11">
        <f t="shared" si="15"/>
        <v>1305209</v>
      </c>
      <c r="AB60" s="1">
        <f t="shared" si="16"/>
        <v>9.2372880069349871E-3</v>
      </c>
      <c r="AC60" s="29">
        <v>12169</v>
      </c>
      <c r="AD60" s="22">
        <f t="shared" si="17"/>
        <v>12169</v>
      </c>
      <c r="AE60" s="29">
        <v>1317378</v>
      </c>
      <c r="AF60" s="30">
        <v>757.22837726075124</v>
      </c>
    </row>
    <row r="61" spans="1:37" s="25" customFormat="1" x14ac:dyDescent="0.25">
      <c r="A61" s="27">
        <v>45533</v>
      </c>
      <c r="B61" s="11">
        <f t="shared" si="0"/>
        <v>20951876.532432072</v>
      </c>
      <c r="C61" s="1">
        <f t="shared" si="1"/>
        <v>3.8953343360262863E-2</v>
      </c>
      <c r="D61" s="1">
        <f t="shared" si="2"/>
        <v>0.9610466566397371</v>
      </c>
      <c r="E61" s="21">
        <f t="shared" si="3"/>
        <v>31290.103926737895</v>
      </c>
      <c r="F61" s="11">
        <f t="shared" si="4"/>
        <v>79200</v>
      </c>
      <c r="G61" s="1">
        <f t="shared" si="5"/>
        <v>9.7127792424032196E-4</v>
      </c>
      <c r="H61" s="29">
        <v>77</v>
      </c>
      <c r="I61" s="22">
        <f t="shared" si="18"/>
        <v>77</v>
      </c>
      <c r="J61" s="29">
        <v>79277</v>
      </c>
      <c r="K61" s="30">
        <v>406.36498606153111</v>
      </c>
      <c r="L61" s="11">
        <f t="shared" si="6"/>
        <v>735246.17171521473</v>
      </c>
      <c r="M61" s="11">
        <f t="shared" si="7"/>
        <v>85511</v>
      </c>
      <c r="N61" s="1">
        <f t="shared" si="8"/>
        <v>7.0254075897626458E-3</v>
      </c>
      <c r="O61" s="29">
        <v>605</v>
      </c>
      <c r="P61" s="22">
        <f t="shared" si="9"/>
        <v>605</v>
      </c>
      <c r="Q61" s="29">
        <v>86116</v>
      </c>
      <c r="R61" s="30">
        <v>1215.2829284549005</v>
      </c>
      <c r="S61" s="11">
        <f t="shared" si="10"/>
        <v>11085228.174904441</v>
      </c>
      <c r="T61" s="11">
        <f t="shared" si="11"/>
        <v>494642</v>
      </c>
      <c r="U61" s="1">
        <f t="shared" si="12"/>
        <v>2.1787410092572266E-2</v>
      </c>
      <c r="V61" s="29">
        <v>11017</v>
      </c>
      <c r="W61" s="22">
        <f t="shared" si="13"/>
        <v>11017</v>
      </c>
      <c r="X61" s="29">
        <v>505659</v>
      </c>
      <c r="Y61" s="30">
        <v>1006.1929903698322</v>
      </c>
      <c r="Z61" s="11">
        <f t="shared" si="14"/>
        <v>9100112.081885675</v>
      </c>
      <c r="AA61" s="11">
        <f t="shared" si="15"/>
        <v>1292400</v>
      </c>
      <c r="AB61" s="1">
        <f t="shared" si="16"/>
        <v>9.1692477536876316E-3</v>
      </c>
      <c r="AC61" s="29">
        <v>11960</v>
      </c>
      <c r="AD61" s="22">
        <f t="shared" si="17"/>
        <v>11960</v>
      </c>
      <c r="AE61" s="29">
        <v>1304360</v>
      </c>
      <c r="AF61" s="30">
        <v>760.87893661251462</v>
      </c>
      <c r="AK61" s="26"/>
    </row>
    <row r="62" spans="1:37" x14ac:dyDescent="0.25">
      <c r="A62" s="27">
        <v>45534</v>
      </c>
      <c r="B62" s="11">
        <f t="shared" si="0"/>
        <v>25457909.104193911</v>
      </c>
      <c r="C62" s="1">
        <f t="shared" si="1"/>
        <v>4.8518426013432897E-2</v>
      </c>
      <c r="D62" s="1">
        <f t="shared" si="2"/>
        <v>0.95148157398656708</v>
      </c>
      <c r="E62" s="21">
        <f t="shared" si="3"/>
        <v>50894.320273015561</v>
      </c>
      <c r="F62" s="11">
        <f t="shared" si="4"/>
        <v>80611</v>
      </c>
      <c r="G62" s="1">
        <f t="shared" si="5"/>
        <v>1.4493112674660589E-3</v>
      </c>
      <c r="H62" s="29">
        <v>117</v>
      </c>
      <c r="I62" s="22">
        <f t="shared" si="18"/>
        <v>117</v>
      </c>
      <c r="J62" s="29">
        <v>80728</v>
      </c>
      <c r="K62" s="30">
        <v>434.99419036765437</v>
      </c>
      <c r="L62" s="11">
        <f t="shared" si="6"/>
        <v>1674561.5734244077</v>
      </c>
      <c r="M62" s="11">
        <f t="shared" si="7"/>
        <v>86779</v>
      </c>
      <c r="N62" s="1">
        <f t="shared" si="8"/>
        <v>1.5016685205784204E-2</v>
      </c>
      <c r="O62" s="29">
        <v>1323</v>
      </c>
      <c r="P62" s="22">
        <f t="shared" si="9"/>
        <v>1323</v>
      </c>
      <c r="Q62" s="29">
        <v>88102</v>
      </c>
      <c r="R62" s="30">
        <v>1265.7305921575266</v>
      </c>
      <c r="S62" s="11">
        <f t="shared" si="10"/>
        <v>13278958.713500647</v>
      </c>
      <c r="T62" s="11">
        <f t="shared" si="11"/>
        <v>554959</v>
      </c>
      <c r="U62" s="1">
        <f t="shared" si="12"/>
        <v>2.1891853784060066E-2</v>
      </c>
      <c r="V62" s="29">
        <v>12421</v>
      </c>
      <c r="W62" s="22">
        <f t="shared" si="13"/>
        <v>12421</v>
      </c>
      <c r="X62" s="29">
        <v>567380</v>
      </c>
      <c r="Y62" s="30">
        <v>1069.0732399565773</v>
      </c>
      <c r="Z62" s="11">
        <f t="shared" si="14"/>
        <v>10453494.496995842</v>
      </c>
      <c r="AA62" s="11">
        <f t="shared" si="15"/>
        <v>1341663</v>
      </c>
      <c r="AB62" s="1">
        <f t="shared" si="16"/>
        <v>1.0160575756122572E-2</v>
      </c>
      <c r="AC62" s="29">
        <v>13772</v>
      </c>
      <c r="AD62" s="22">
        <f t="shared" si="17"/>
        <v>13772</v>
      </c>
      <c r="AE62" s="29">
        <v>1355435</v>
      </c>
      <c r="AF62" s="30">
        <v>759.03968174526881</v>
      </c>
    </row>
    <row r="63" spans="1:37" s="25" customFormat="1" x14ac:dyDescent="0.25">
      <c r="A63" s="27">
        <v>45535</v>
      </c>
      <c r="B63" s="11">
        <f t="shared" si="0"/>
        <v>20370605.846745849</v>
      </c>
      <c r="C63" s="1">
        <f t="shared" si="1"/>
        <v>4.7582742966244262E-2</v>
      </c>
      <c r="D63" s="1">
        <f t="shared" si="2"/>
        <v>0.95241725703375568</v>
      </c>
      <c r="E63" s="21">
        <f t="shared" si="3"/>
        <v>19241.594954145068</v>
      </c>
      <c r="F63" s="11">
        <f t="shared" si="4"/>
        <v>27547</v>
      </c>
      <c r="G63" s="1">
        <f t="shared" si="5"/>
        <v>1.4499583136984811E-3</v>
      </c>
      <c r="H63" s="29">
        <v>40</v>
      </c>
      <c r="I63" s="22">
        <f t="shared" si="18"/>
        <v>40</v>
      </c>
      <c r="J63" s="29">
        <v>27587</v>
      </c>
      <c r="K63" s="30">
        <v>481.03987385362672</v>
      </c>
      <c r="L63" s="11">
        <f t="shared" si="6"/>
        <v>510971.87081186543</v>
      </c>
      <c r="M63" s="11">
        <f t="shared" si="7"/>
        <v>48905</v>
      </c>
      <c r="N63" s="1">
        <f t="shared" si="8"/>
        <v>7.8713001846103907E-3</v>
      </c>
      <c r="O63" s="29">
        <v>388</v>
      </c>
      <c r="P63" s="22">
        <f t="shared" si="9"/>
        <v>388</v>
      </c>
      <c r="Q63" s="29">
        <v>49293</v>
      </c>
      <c r="R63" s="30">
        <v>1316.9378113707871</v>
      </c>
      <c r="S63" s="11">
        <f t="shared" si="10"/>
        <v>10675442.267654601</v>
      </c>
      <c r="T63" s="11">
        <f t="shared" si="11"/>
        <v>427255</v>
      </c>
      <c r="U63" s="1">
        <f t="shared" si="12"/>
        <v>2.4930450797505128E-2</v>
      </c>
      <c r="V63" s="23">
        <v>10924</v>
      </c>
      <c r="W63" s="22">
        <f t="shared" si="13"/>
        <v>10924</v>
      </c>
      <c r="X63" s="29">
        <v>438179</v>
      </c>
      <c r="Y63" s="30">
        <v>977.24663746380463</v>
      </c>
      <c r="Z63" s="11">
        <f t="shared" si="14"/>
        <v>9164950.1133252364</v>
      </c>
      <c r="AA63" s="11">
        <f t="shared" si="15"/>
        <v>938188</v>
      </c>
      <c r="AB63" s="1">
        <f t="shared" si="16"/>
        <v>1.3331033670430261E-2</v>
      </c>
      <c r="AC63" s="29">
        <v>12676</v>
      </c>
      <c r="AD63" s="22">
        <f t="shared" si="17"/>
        <v>12676</v>
      </c>
      <c r="AE63" s="23">
        <v>950864</v>
      </c>
      <c r="AF63" s="30">
        <v>723.01594456652231</v>
      </c>
      <c r="AK63" s="26"/>
    </row>
    <row r="64" spans="1:37" x14ac:dyDescent="0.25">
      <c r="A64" s="27">
        <v>45536</v>
      </c>
      <c r="B64" s="11">
        <f t="shared" si="0"/>
        <v>16862998.772551112</v>
      </c>
      <c r="C64" s="1">
        <f t="shared" si="1"/>
        <v>4.412865364236028E-2</v>
      </c>
      <c r="D64" s="1">
        <f t="shared" si="2"/>
        <v>0.95587134635763971</v>
      </c>
      <c r="E64" s="21">
        <f t="shared" si="3"/>
        <v>15858.081405663595</v>
      </c>
      <c r="F64" s="11">
        <f t="shared" si="4"/>
        <v>29276</v>
      </c>
      <c r="G64" s="1">
        <f t="shared" si="5"/>
        <v>1.1600136472193791E-3</v>
      </c>
      <c r="H64" s="29">
        <v>34</v>
      </c>
      <c r="I64" s="22">
        <f t="shared" si="18"/>
        <v>34</v>
      </c>
      <c r="J64" s="29">
        <v>29310</v>
      </c>
      <c r="K64" s="30">
        <v>466.41415899010576</v>
      </c>
      <c r="L64" s="11">
        <f t="shared" si="6"/>
        <v>466553.92289107229</v>
      </c>
      <c r="M64" s="11">
        <f t="shared" si="7"/>
        <v>52232</v>
      </c>
      <c r="N64" s="1">
        <f t="shared" si="8"/>
        <v>7.6376486681612645E-3</v>
      </c>
      <c r="O64" s="29">
        <v>402</v>
      </c>
      <c r="P64" s="22">
        <f t="shared" si="9"/>
        <v>402</v>
      </c>
      <c r="Q64" s="29">
        <v>52634</v>
      </c>
      <c r="R64" s="30">
        <v>1160.5818977389858</v>
      </c>
      <c r="S64" s="11">
        <f t="shared" si="10"/>
        <v>8073708.8943295563</v>
      </c>
      <c r="T64" s="11">
        <f t="shared" si="11"/>
        <v>379776</v>
      </c>
      <c r="U64" s="1">
        <f t="shared" si="12"/>
        <v>2.2294535007053928E-2</v>
      </c>
      <c r="V64" s="23">
        <v>8660</v>
      </c>
      <c r="W64" s="22">
        <f t="shared" si="13"/>
        <v>8660</v>
      </c>
      <c r="X64" s="29">
        <v>388436</v>
      </c>
      <c r="Y64" s="30">
        <v>932.2989485369003</v>
      </c>
      <c r="Z64" s="11">
        <f t="shared" si="14"/>
        <v>8306877.8739248207</v>
      </c>
      <c r="AA64" s="11">
        <f t="shared" si="15"/>
        <v>875714</v>
      </c>
      <c r="AB64" s="1">
        <f t="shared" si="16"/>
        <v>1.3036456319925706E-2</v>
      </c>
      <c r="AC64" s="29">
        <v>11567</v>
      </c>
      <c r="AD64" s="22">
        <f t="shared" si="17"/>
        <v>11567</v>
      </c>
      <c r="AE64" s="23">
        <v>887281</v>
      </c>
      <c r="AF64" s="30">
        <v>718.15318353287978</v>
      </c>
    </row>
    <row r="65" spans="1:37" s="25" customFormat="1" x14ac:dyDescent="0.25">
      <c r="A65" s="27">
        <v>45537</v>
      </c>
      <c r="B65" s="11">
        <f t="shared" si="0"/>
        <v>21229621.334925115</v>
      </c>
      <c r="C65" s="1">
        <f t="shared" si="1"/>
        <v>3.0298325011764361E-2</v>
      </c>
      <c r="D65" s="1">
        <f t="shared" si="2"/>
        <v>0.96970167498823567</v>
      </c>
      <c r="E65" s="21">
        <f t="shared" si="3"/>
        <v>89005.205536433539</v>
      </c>
      <c r="F65" s="11">
        <f t="shared" si="4"/>
        <v>136362</v>
      </c>
      <c r="G65" s="1">
        <f t="shared" si="5"/>
        <v>1.3767850604174295E-3</v>
      </c>
      <c r="H65" s="29">
        <v>188</v>
      </c>
      <c r="I65" s="22">
        <f t="shared" si="18"/>
        <v>188</v>
      </c>
      <c r="J65" s="29">
        <v>136550</v>
      </c>
      <c r="K65" s="30">
        <v>473.43194434273158</v>
      </c>
      <c r="L65" s="11">
        <f t="shared" si="6"/>
        <v>1526973.1020888644</v>
      </c>
      <c r="M65" s="11">
        <f>Q65-O65</f>
        <v>151495</v>
      </c>
      <c r="N65" s="1">
        <f t="shared" si="8"/>
        <v>8.2355174693786708E-3</v>
      </c>
      <c r="O65" s="29">
        <v>1258</v>
      </c>
      <c r="P65" s="22">
        <f t="shared" si="9"/>
        <v>1258</v>
      </c>
      <c r="Q65" s="29">
        <v>152753</v>
      </c>
      <c r="R65" s="30">
        <v>1213.8100970499718</v>
      </c>
      <c r="S65" s="11">
        <f t="shared" si="10"/>
        <v>8660547.863588633</v>
      </c>
      <c r="T65" s="11">
        <f t="shared" si="11"/>
        <v>617881</v>
      </c>
      <c r="U65" s="1">
        <f t="shared" si="12"/>
        <v>1.3100499454545163E-2</v>
      </c>
      <c r="V65" s="23">
        <v>8202</v>
      </c>
      <c r="W65" s="22">
        <f t="shared" si="13"/>
        <v>8202</v>
      </c>
      <c r="X65" s="29">
        <v>626083</v>
      </c>
      <c r="Y65" s="30">
        <v>1055.9068353558441</v>
      </c>
      <c r="Z65" s="11">
        <f t="shared" si="14"/>
        <v>10953095.163711183</v>
      </c>
      <c r="AA65" s="11">
        <f t="shared" si="15"/>
        <v>1848498</v>
      </c>
      <c r="AB65" s="1">
        <f t="shared" si="16"/>
        <v>7.5855230274230962E-3</v>
      </c>
      <c r="AC65" s="29">
        <v>14129</v>
      </c>
      <c r="AD65" s="22">
        <f t="shared" si="17"/>
        <v>14129</v>
      </c>
      <c r="AE65" s="23">
        <v>1862627</v>
      </c>
      <c r="AF65" s="30">
        <v>775.22083400886004</v>
      </c>
      <c r="AK65" s="26"/>
    </row>
    <row r="66" spans="1:37" x14ac:dyDescent="0.25">
      <c r="A66" s="27">
        <v>45538</v>
      </c>
      <c r="B66" s="11">
        <f t="shared" ref="B66:B93" si="19">SUM(E66,L66,S66,Z66)</f>
        <v>3636146.8309831964</v>
      </c>
      <c r="C66" s="1">
        <f t="shared" ref="C66:C93" si="20">SUM(G66,N66,U66,AB66)</f>
        <v>1.0665781421630128E-2</v>
      </c>
      <c r="D66" s="1">
        <f t="shared" ref="D66:D93" si="21">100%-C66</f>
        <v>0.98933421857836989</v>
      </c>
      <c r="E66" s="21">
        <f t="shared" ref="E66:E93" si="22">H66*K66</f>
        <v>44232.808860307254</v>
      </c>
      <c r="F66" s="11">
        <f t="shared" ref="F66:F93" si="23">J66-H66</f>
        <v>106258</v>
      </c>
      <c r="G66" s="1">
        <f t="shared" ref="G66:G93" si="24">H66/J66</f>
        <v>9.7779282074425067E-4</v>
      </c>
      <c r="H66" s="29">
        <v>104</v>
      </c>
      <c r="I66" s="22">
        <f t="shared" si="18"/>
        <v>104</v>
      </c>
      <c r="J66" s="29">
        <v>106362</v>
      </c>
      <c r="K66" s="30">
        <v>425.31546981064668</v>
      </c>
      <c r="L66" s="11">
        <f t="shared" ref="L66:L93" si="25">R66*O66</f>
        <v>792231.9028832122</v>
      </c>
      <c r="M66" s="11">
        <f t="shared" ref="M66:M93" si="26">Q66-O66</f>
        <v>125920</v>
      </c>
      <c r="N66" s="1">
        <f t="shared" ref="N66:N93" si="27">O66/Q66</f>
        <v>5.6304438811368282E-3</v>
      </c>
      <c r="O66" s="29">
        <v>713</v>
      </c>
      <c r="P66" s="22">
        <f t="shared" ref="P66:P93" si="28">O66</f>
        <v>713</v>
      </c>
      <c r="Q66" s="29">
        <v>126633</v>
      </c>
      <c r="R66" s="30">
        <v>1111.1246884757534</v>
      </c>
      <c r="S66" s="11">
        <f t="shared" ref="S66:S93" si="29">Y66*V66</f>
        <v>1602958.3899331486</v>
      </c>
      <c r="T66" s="11">
        <f t="shared" ref="T66:T93" si="30">X66-V66</f>
        <v>534537</v>
      </c>
      <c r="U66" s="1">
        <f t="shared" ref="U66:U93" si="31">V66/X66</f>
        <v>2.9843118456663129E-3</v>
      </c>
      <c r="V66" s="23">
        <v>1600</v>
      </c>
      <c r="W66" s="22">
        <f t="shared" ref="W66:W93" si="32">V66</f>
        <v>1600</v>
      </c>
      <c r="X66" s="29">
        <v>536137</v>
      </c>
      <c r="Y66" s="30">
        <v>1001.8489937082179</v>
      </c>
      <c r="Z66" s="11">
        <f t="shared" ref="Z66:Z93" si="33">AF66*AC66</f>
        <v>1196723.7293065281</v>
      </c>
      <c r="AA66" s="11">
        <f t="shared" ref="AA66:AA93" si="34">AE66-AC66</f>
        <v>1488292</v>
      </c>
      <c r="AB66" s="1">
        <f t="shared" ref="AB66:AB93" si="35">AC66/AE66</f>
        <v>1.0732328740827349E-3</v>
      </c>
      <c r="AC66" s="29">
        <v>1599</v>
      </c>
      <c r="AD66" s="22">
        <f t="shared" ref="AD66:AD93" si="36">AC66</f>
        <v>1599</v>
      </c>
      <c r="AE66" s="23">
        <v>1489891</v>
      </c>
      <c r="AF66" s="30">
        <v>748.42009337493937</v>
      </c>
    </row>
    <row r="67" spans="1:37" s="25" customFormat="1" x14ac:dyDescent="0.25">
      <c r="A67" s="27">
        <v>45539</v>
      </c>
      <c r="B67" s="11">
        <f t="shared" si="19"/>
        <v>3453397.8473376241</v>
      </c>
      <c r="C67" s="1">
        <f t="shared" si="20"/>
        <v>1.1397380647273607E-2</v>
      </c>
      <c r="D67" s="1">
        <f t="shared" si="21"/>
        <v>0.98860261935272642</v>
      </c>
      <c r="E67" s="21">
        <f t="shared" si="22"/>
        <v>41736.292430875219</v>
      </c>
      <c r="F67" s="11">
        <f t="shared" si="23"/>
        <v>97441</v>
      </c>
      <c r="G67" s="1">
        <f t="shared" si="24"/>
        <v>1.0252099117294266E-3</v>
      </c>
      <c r="H67" s="29">
        <v>100</v>
      </c>
      <c r="I67" s="22">
        <f t="shared" ref="I67:I93" si="37">H67</f>
        <v>100</v>
      </c>
      <c r="J67" s="29">
        <v>97541</v>
      </c>
      <c r="K67" s="30">
        <v>417.36292430875221</v>
      </c>
      <c r="L67" s="11">
        <f t="shared" si="25"/>
        <v>888541.42184722412</v>
      </c>
      <c r="M67" s="11">
        <f t="shared" si="26"/>
        <v>118216</v>
      </c>
      <c r="N67" s="1">
        <f t="shared" si="27"/>
        <v>6.496398826782308E-3</v>
      </c>
      <c r="O67" s="29">
        <v>773</v>
      </c>
      <c r="P67" s="22">
        <f t="shared" si="28"/>
        <v>773</v>
      </c>
      <c r="Q67" s="29">
        <v>118989</v>
      </c>
      <c r="R67" s="30">
        <v>1149.4714383534595</v>
      </c>
      <c r="S67" s="11">
        <f t="shared" si="29"/>
        <v>1460284.821294805</v>
      </c>
      <c r="T67" s="11">
        <f t="shared" si="30"/>
        <v>508712</v>
      </c>
      <c r="U67" s="1">
        <f t="shared" si="31"/>
        <v>2.8617799487231756E-3</v>
      </c>
      <c r="V67" s="23">
        <v>1460</v>
      </c>
      <c r="W67" s="22">
        <f t="shared" si="32"/>
        <v>1460</v>
      </c>
      <c r="X67" s="29">
        <v>510172</v>
      </c>
      <c r="Y67" s="30">
        <v>1000.1950830786336</v>
      </c>
      <c r="Z67" s="11">
        <f t="shared" si="33"/>
        <v>1062835.3117647201</v>
      </c>
      <c r="AA67" s="11">
        <f t="shared" si="34"/>
        <v>1415734</v>
      </c>
      <c r="AB67" s="1">
        <f t="shared" si="35"/>
        <v>1.0139919600386969E-3</v>
      </c>
      <c r="AC67" s="29">
        <v>1437</v>
      </c>
      <c r="AD67" s="22">
        <f t="shared" si="36"/>
        <v>1437</v>
      </c>
      <c r="AE67" s="23">
        <v>1417171</v>
      </c>
      <c r="AF67" s="30">
        <v>739.62095460314549</v>
      </c>
      <c r="AK67" s="26"/>
    </row>
    <row r="68" spans="1:37" x14ac:dyDescent="0.25">
      <c r="A68" s="27">
        <v>45540</v>
      </c>
      <c r="B68" s="11">
        <f t="shared" si="19"/>
        <v>3319014.0273350389</v>
      </c>
      <c r="C68" s="1">
        <f t="shared" si="20"/>
        <v>1.0602406618499901E-2</v>
      </c>
      <c r="D68" s="1">
        <f t="shared" si="21"/>
        <v>0.98939759338150013</v>
      </c>
      <c r="E68" s="21">
        <f t="shared" si="22"/>
        <v>38071.774852544826</v>
      </c>
      <c r="F68" s="11">
        <f t="shared" si="23"/>
        <v>102312</v>
      </c>
      <c r="G68" s="1">
        <f t="shared" si="24"/>
        <v>8.9840240615600951E-4</v>
      </c>
      <c r="H68" s="29">
        <v>92</v>
      </c>
      <c r="I68" s="22">
        <f t="shared" si="37"/>
        <v>92</v>
      </c>
      <c r="J68" s="29">
        <v>102404</v>
      </c>
      <c r="K68" s="30">
        <v>413.82363970157422</v>
      </c>
      <c r="L68" s="11">
        <f t="shared" si="25"/>
        <v>765929.12642263155</v>
      </c>
      <c r="M68" s="11">
        <f t="shared" si="26"/>
        <v>116624</v>
      </c>
      <c r="N68" s="1">
        <f t="shared" si="27"/>
        <v>5.7969037713973947E-3</v>
      </c>
      <c r="O68" s="29">
        <v>680</v>
      </c>
      <c r="P68" s="22">
        <f t="shared" si="28"/>
        <v>680</v>
      </c>
      <c r="Q68" s="29">
        <v>117304</v>
      </c>
      <c r="R68" s="30">
        <v>1126.3663623862228</v>
      </c>
      <c r="S68" s="11">
        <f t="shared" si="29"/>
        <v>1520711.3728336203</v>
      </c>
      <c r="T68" s="11">
        <f t="shared" si="30"/>
        <v>506255</v>
      </c>
      <c r="U68" s="1">
        <f t="shared" si="31"/>
        <v>2.95810791382492E-3</v>
      </c>
      <c r="V68" s="23">
        <v>1502</v>
      </c>
      <c r="W68" s="22">
        <f t="shared" si="32"/>
        <v>1502</v>
      </c>
      <c r="X68" s="29">
        <v>507757</v>
      </c>
      <c r="Y68" s="30">
        <v>1012.4576383712518</v>
      </c>
      <c r="Z68" s="11">
        <f t="shared" si="33"/>
        <v>994301.75322624238</v>
      </c>
      <c r="AA68" s="11">
        <f t="shared" si="34"/>
        <v>1426475</v>
      </c>
      <c r="AB68" s="1">
        <f t="shared" si="35"/>
        <v>9.4899252712157605E-4</v>
      </c>
      <c r="AC68" s="29">
        <v>1355</v>
      </c>
      <c r="AD68" s="22">
        <f t="shared" si="36"/>
        <v>1355</v>
      </c>
      <c r="AE68" s="23">
        <v>1427830</v>
      </c>
      <c r="AF68" s="30">
        <v>733.80203190128589</v>
      </c>
    </row>
    <row r="69" spans="1:37" s="25" customFormat="1" x14ac:dyDescent="0.25">
      <c r="A69" s="27">
        <v>45541</v>
      </c>
      <c r="B69" s="11">
        <f t="shared" si="19"/>
        <v>2782802.3731464697</v>
      </c>
      <c r="C69" s="1">
        <f t="shared" si="20"/>
        <v>1.1062579248874582E-2</v>
      </c>
      <c r="D69" s="1">
        <f t="shared" si="21"/>
        <v>0.98893742075112545</v>
      </c>
      <c r="E69" s="21">
        <f t="shared" si="22"/>
        <v>27646.23392992757</v>
      </c>
      <c r="F69" s="11">
        <f t="shared" si="23"/>
        <v>88151</v>
      </c>
      <c r="G69" s="1">
        <f t="shared" si="24"/>
        <v>8.1611371184385029E-4</v>
      </c>
      <c r="H69" s="29">
        <v>72</v>
      </c>
      <c r="I69" s="22">
        <f t="shared" si="37"/>
        <v>72</v>
      </c>
      <c r="J69" s="29">
        <v>88223</v>
      </c>
      <c r="K69" s="30">
        <v>383.97547124899404</v>
      </c>
      <c r="L69" s="11">
        <f t="shared" si="25"/>
        <v>841301.66826715739</v>
      </c>
      <c r="M69" s="11">
        <f t="shared" si="26"/>
        <v>101324</v>
      </c>
      <c r="N69" s="1">
        <f t="shared" si="27"/>
        <v>7.0752405777786487E-3</v>
      </c>
      <c r="O69" s="29">
        <v>722</v>
      </c>
      <c r="P69" s="22">
        <f t="shared" si="28"/>
        <v>722</v>
      </c>
      <c r="Q69" s="29">
        <v>102046</v>
      </c>
      <c r="R69" s="30">
        <v>1165.2377676830436</v>
      </c>
      <c r="S69" s="11">
        <f t="shared" si="29"/>
        <v>1164107.2358868239</v>
      </c>
      <c r="T69" s="11">
        <f t="shared" si="30"/>
        <v>492246</v>
      </c>
      <c r="U69" s="1">
        <f t="shared" si="31"/>
        <v>2.4015515847200519E-3</v>
      </c>
      <c r="V69" s="23">
        <v>1185</v>
      </c>
      <c r="W69" s="22">
        <f t="shared" si="32"/>
        <v>1185</v>
      </c>
      <c r="X69" s="29">
        <v>493431</v>
      </c>
      <c r="Y69" s="30">
        <v>982.3689754319189</v>
      </c>
      <c r="Z69" s="11">
        <f t="shared" si="33"/>
        <v>749747.23506256123</v>
      </c>
      <c r="AA69" s="11">
        <f t="shared" si="34"/>
        <v>1337200</v>
      </c>
      <c r="AB69" s="1">
        <f t="shared" si="35"/>
        <v>7.6967337453203116E-4</v>
      </c>
      <c r="AC69" s="29">
        <v>1030</v>
      </c>
      <c r="AD69" s="22">
        <f t="shared" si="36"/>
        <v>1030</v>
      </c>
      <c r="AE69" s="23">
        <v>1338230</v>
      </c>
      <c r="AF69" s="30">
        <v>727.90993695394297</v>
      </c>
      <c r="AK69" s="26"/>
    </row>
    <row r="70" spans="1:37" x14ac:dyDescent="0.25">
      <c r="A70" s="27">
        <v>45542</v>
      </c>
      <c r="B70" s="11">
        <f t="shared" si="19"/>
        <v>1541021.8024037771</v>
      </c>
      <c r="C70" s="1">
        <f t="shared" si="20"/>
        <v>1.3200452091450845E-2</v>
      </c>
      <c r="D70" s="1">
        <f t="shared" si="21"/>
        <v>0.98679954790854918</v>
      </c>
      <c r="E70" s="21">
        <f t="shared" si="22"/>
        <v>14598.467034751542</v>
      </c>
      <c r="F70" s="11">
        <f t="shared" si="23"/>
        <v>27676</v>
      </c>
      <c r="G70" s="1">
        <f t="shared" si="24"/>
        <v>1.263036339359821E-3</v>
      </c>
      <c r="H70" s="29">
        <v>35</v>
      </c>
      <c r="I70" s="22">
        <f t="shared" si="37"/>
        <v>35</v>
      </c>
      <c r="J70" s="29">
        <v>27711</v>
      </c>
      <c r="K70" s="30">
        <v>417.09905813575836</v>
      </c>
      <c r="L70" s="11">
        <f t="shared" si="25"/>
        <v>598766.74295964802</v>
      </c>
      <c r="M70" s="11">
        <f t="shared" si="26"/>
        <v>47407</v>
      </c>
      <c r="N70" s="1">
        <f t="shared" si="27"/>
        <v>9.7754569190600521E-3</v>
      </c>
      <c r="O70" s="29">
        <v>468</v>
      </c>
      <c r="P70" s="22">
        <f t="shared" si="28"/>
        <v>468</v>
      </c>
      <c r="Q70" s="29">
        <v>47875</v>
      </c>
      <c r="R70" s="30">
        <v>1279.4161174351455</v>
      </c>
      <c r="S70" s="11">
        <f t="shared" si="29"/>
        <v>476787.16181966447</v>
      </c>
      <c r="T70" s="11">
        <f t="shared" si="30"/>
        <v>369590</v>
      </c>
      <c r="U70" s="1">
        <f t="shared" si="31"/>
        <v>1.3968933308475657E-3</v>
      </c>
      <c r="V70" s="23">
        <v>517</v>
      </c>
      <c r="W70" s="22">
        <f t="shared" si="32"/>
        <v>517</v>
      </c>
      <c r="X70" s="29">
        <v>370107</v>
      </c>
      <c r="Y70" s="30">
        <v>922.21888166279393</v>
      </c>
      <c r="Z70" s="11">
        <f t="shared" si="33"/>
        <v>450869.4305897131</v>
      </c>
      <c r="AA70" s="11">
        <f t="shared" si="34"/>
        <v>858093</v>
      </c>
      <c r="AB70" s="1">
        <f t="shared" si="35"/>
        <v>7.6506550218340607E-4</v>
      </c>
      <c r="AC70" s="29">
        <v>657</v>
      </c>
      <c r="AD70" s="22">
        <f t="shared" si="36"/>
        <v>657</v>
      </c>
      <c r="AE70" s="23">
        <v>858750</v>
      </c>
      <c r="AF70" s="30">
        <v>686.25484108023306</v>
      </c>
    </row>
    <row r="71" spans="1:37" s="25" customFormat="1" x14ac:dyDescent="0.25">
      <c r="A71" s="27">
        <v>45543</v>
      </c>
      <c r="B71" s="11">
        <f t="shared" si="19"/>
        <v>1133421.4925861114</v>
      </c>
      <c r="C71" s="1">
        <f t="shared" si="20"/>
        <v>1.033540315202201E-2</v>
      </c>
      <c r="D71" s="1">
        <f t="shared" si="21"/>
        <v>0.98966459684797803</v>
      </c>
      <c r="E71" s="21">
        <f t="shared" si="22"/>
        <v>13511.258759372869</v>
      </c>
      <c r="F71" s="11">
        <f t="shared" si="23"/>
        <v>29312</v>
      </c>
      <c r="G71" s="1">
        <f t="shared" si="24"/>
        <v>9.5432856169052488E-4</v>
      </c>
      <c r="H71" s="29">
        <v>28</v>
      </c>
      <c r="I71" s="22">
        <f t="shared" si="37"/>
        <v>28</v>
      </c>
      <c r="J71" s="29">
        <v>29340</v>
      </c>
      <c r="K71" s="30">
        <v>482.54495569188822</v>
      </c>
      <c r="L71" s="11">
        <f t="shared" si="25"/>
        <v>423223.21138141432</v>
      </c>
      <c r="M71" s="11">
        <f t="shared" si="26"/>
        <v>45955</v>
      </c>
      <c r="N71" s="1">
        <f t="shared" si="27"/>
        <v>7.6443024034205014E-3</v>
      </c>
      <c r="O71" s="29">
        <v>354</v>
      </c>
      <c r="P71" s="22">
        <f t="shared" si="28"/>
        <v>354</v>
      </c>
      <c r="Q71" s="29">
        <v>46309</v>
      </c>
      <c r="R71" s="30">
        <v>1195.5457948627522</v>
      </c>
      <c r="S71" s="11">
        <f t="shared" si="29"/>
        <v>357907.90502439503</v>
      </c>
      <c r="T71" s="11">
        <f t="shared" si="30"/>
        <v>346846</v>
      </c>
      <c r="U71" s="1">
        <f t="shared" si="31"/>
        <v>1.1001416936422179E-3</v>
      </c>
      <c r="V71" s="23">
        <v>382</v>
      </c>
      <c r="W71" s="22">
        <f t="shared" si="32"/>
        <v>382</v>
      </c>
      <c r="X71" s="29">
        <v>347228</v>
      </c>
      <c r="Y71" s="30">
        <v>936.93168854553676</v>
      </c>
      <c r="Z71" s="11">
        <f t="shared" si="33"/>
        <v>338779.11742092919</v>
      </c>
      <c r="AA71" s="11">
        <f t="shared" si="34"/>
        <v>750350</v>
      </c>
      <c r="AB71" s="1">
        <f t="shared" si="35"/>
        <v>6.366304932687646E-4</v>
      </c>
      <c r="AC71" s="29">
        <v>478</v>
      </c>
      <c r="AD71" s="22">
        <f t="shared" si="36"/>
        <v>478</v>
      </c>
      <c r="AE71" s="23">
        <v>750828</v>
      </c>
      <c r="AF71" s="30">
        <v>708.74292347474727</v>
      </c>
      <c r="AK71" s="26"/>
    </row>
    <row r="72" spans="1:37" x14ac:dyDescent="0.25">
      <c r="A72" s="27">
        <v>45544</v>
      </c>
      <c r="B72" s="11">
        <f t="shared" si="19"/>
        <v>5643040.4578612912</v>
      </c>
      <c r="C72" s="1">
        <f t="shared" si="20"/>
        <v>1.0939050102763918E-2</v>
      </c>
      <c r="D72" s="1">
        <f t="shared" si="21"/>
        <v>0.98906094989723603</v>
      </c>
      <c r="E72" s="21">
        <f t="shared" si="22"/>
        <v>50484.100463098548</v>
      </c>
      <c r="F72" s="11">
        <f t="shared" si="23"/>
        <v>109147</v>
      </c>
      <c r="G72" s="1">
        <f t="shared" si="24"/>
        <v>1.0708009957534047E-3</v>
      </c>
      <c r="H72" s="29">
        <v>117</v>
      </c>
      <c r="I72" s="22">
        <f t="shared" si="37"/>
        <v>117</v>
      </c>
      <c r="J72" s="29">
        <v>109264</v>
      </c>
      <c r="K72" s="30">
        <v>431.48803814614143</v>
      </c>
      <c r="L72" s="11">
        <f t="shared" si="25"/>
        <v>765083.71633438696</v>
      </c>
      <c r="M72" s="11">
        <f t="shared" si="26"/>
        <v>128664</v>
      </c>
      <c r="N72" s="1">
        <f t="shared" si="27"/>
        <v>5.3803339517625231E-3</v>
      </c>
      <c r="O72" s="29">
        <v>696</v>
      </c>
      <c r="P72" s="22">
        <f t="shared" si="28"/>
        <v>696</v>
      </c>
      <c r="Q72" s="29">
        <v>129360</v>
      </c>
      <c r="R72" s="30">
        <v>1099.2582131241193</v>
      </c>
      <c r="S72" s="11">
        <f t="shared" si="29"/>
        <v>3444803.5851247697</v>
      </c>
      <c r="T72" s="11">
        <f t="shared" si="30"/>
        <v>540585</v>
      </c>
      <c r="U72" s="1">
        <f t="shared" si="31"/>
        <v>3.3444014461678582E-3</v>
      </c>
      <c r="V72" s="23">
        <v>1814</v>
      </c>
      <c r="W72" s="22">
        <f t="shared" si="32"/>
        <v>1814</v>
      </c>
      <c r="X72" s="29">
        <v>542399</v>
      </c>
      <c r="Y72" s="30">
        <v>1899.009694115088</v>
      </c>
      <c r="Z72" s="11">
        <f t="shared" si="33"/>
        <v>1382669.0559390364</v>
      </c>
      <c r="AA72" s="11">
        <f t="shared" si="34"/>
        <v>1641302</v>
      </c>
      <c r="AB72" s="1">
        <f t="shared" si="35"/>
        <v>1.1435137090801317E-3</v>
      </c>
      <c r="AC72" s="29">
        <v>1879</v>
      </c>
      <c r="AD72" s="22">
        <f t="shared" si="36"/>
        <v>1879</v>
      </c>
      <c r="AE72" s="23">
        <v>1643181</v>
      </c>
      <c r="AF72" s="30">
        <v>735.8536753267889</v>
      </c>
    </row>
    <row r="73" spans="1:37" s="25" customFormat="1" x14ac:dyDescent="0.25">
      <c r="A73" s="27">
        <v>45545</v>
      </c>
      <c r="B73" s="11">
        <f t="shared" si="19"/>
        <v>3894328.3036286747</v>
      </c>
      <c r="C73" s="1">
        <f t="shared" si="20"/>
        <v>1.0888258018326893E-2</v>
      </c>
      <c r="D73" s="1">
        <f t="shared" si="21"/>
        <v>0.98911174198167306</v>
      </c>
      <c r="E73" s="21">
        <f t="shared" si="22"/>
        <v>45725.36947106653</v>
      </c>
      <c r="F73" s="11">
        <f t="shared" si="23"/>
        <v>107259</v>
      </c>
      <c r="G73" s="1">
        <f t="shared" si="24"/>
        <v>1.0058956662661711E-3</v>
      </c>
      <c r="H73" s="29">
        <v>108</v>
      </c>
      <c r="I73" s="22">
        <f t="shared" si="37"/>
        <v>108</v>
      </c>
      <c r="J73" s="29">
        <v>107367</v>
      </c>
      <c r="K73" s="30">
        <v>423.38305065802342</v>
      </c>
      <c r="L73" s="11">
        <f t="shared" si="25"/>
        <v>950691.48771372554</v>
      </c>
      <c r="M73" s="11">
        <f t="shared" si="26"/>
        <v>135749</v>
      </c>
      <c r="N73" s="1">
        <f t="shared" si="27"/>
        <v>6.1352837385695563E-3</v>
      </c>
      <c r="O73" s="29">
        <v>838</v>
      </c>
      <c r="P73" s="22">
        <f t="shared" si="28"/>
        <v>838</v>
      </c>
      <c r="Q73" s="29">
        <v>136587</v>
      </c>
      <c r="R73" s="30">
        <v>1134.4767156488372</v>
      </c>
      <c r="S73" s="11">
        <f t="shared" si="29"/>
        <v>1639482.6746136139</v>
      </c>
      <c r="T73" s="11">
        <f t="shared" si="30"/>
        <v>570684</v>
      </c>
      <c r="U73" s="1">
        <f t="shared" si="31"/>
        <v>2.7783893729227608E-3</v>
      </c>
      <c r="V73" s="23">
        <v>1590</v>
      </c>
      <c r="W73" s="22">
        <f t="shared" si="32"/>
        <v>1590</v>
      </c>
      <c r="X73" s="29">
        <v>572274</v>
      </c>
      <c r="Y73" s="30">
        <v>1031.1211790022728</v>
      </c>
      <c r="Z73" s="11">
        <f t="shared" si="33"/>
        <v>1258428.7718302689</v>
      </c>
      <c r="AA73" s="11">
        <f t="shared" si="34"/>
        <v>1731591</v>
      </c>
      <c r="AB73" s="1">
        <f t="shared" si="35"/>
        <v>9.6868924056840537E-4</v>
      </c>
      <c r="AC73" s="29">
        <v>1679</v>
      </c>
      <c r="AD73" s="22">
        <f t="shared" si="36"/>
        <v>1679</v>
      </c>
      <c r="AE73" s="23">
        <v>1733270</v>
      </c>
      <c r="AF73" s="30">
        <v>749.51088256716434</v>
      </c>
      <c r="AK73" s="26"/>
    </row>
    <row r="74" spans="1:37" x14ac:dyDescent="0.25">
      <c r="A74" s="27">
        <v>45546</v>
      </c>
      <c r="B74" s="11">
        <f t="shared" si="19"/>
        <v>3660478.4510810915</v>
      </c>
      <c r="C74" s="1">
        <f t="shared" si="20"/>
        <v>1.1747072882617053E-2</v>
      </c>
      <c r="D74" s="1">
        <f t="shared" si="21"/>
        <v>0.988252927117383</v>
      </c>
      <c r="E74" s="21">
        <f t="shared" si="22"/>
        <v>53238.019838466971</v>
      </c>
      <c r="F74" s="11">
        <f t="shared" si="23"/>
        <v>97569</v>
      </c>
      <c r="G74" s="1">
        <f t="shared" si="24"/>
        <v>1.2283880477842951E-3</v>
      </c>
      <c r="H74" s="29">
        <v>120</v>
      </c>
      <c r="I74" s="22">
        <f t="shared" si="37"/>
        <v>120</v>
      </c>
      <c r="J74" s="29">
        <v>97689</v>
      </c>
      <c r="K74" s="30">
        <v>443.65016532055807</v>
      </c>
      <c r="L74" s="11">
        <f t="shared" si="25"/>
        <v>903233.88174670073</v>
      </c>
      <c r="M74" s="11">
        <f t="shared" si="26"/>
        <v>118905</v>
      </c>
      <c r="N74" s="1">
        <f t="shared" si="27"/>
        <v>6.6582011996457868E-3</v>
      </c>
      <c r="O74" s="29">
        <v>797</v>
      </c>
      <c r="P74" s="22">
        <f t="shared" si="28"/>
        <v>797</v>
      </c>
      <c r="Q74" s="29">
        <v>119702</v>
      </c>
      <c r="R74" s="30">
        <v>1133.2921979255968</v>
      </c>
      <c r="S74" s="11">
        <f t="shared" si="29"/>
        <v>1593009.6142124338</v>
      </c>
      <c r="T74" s="11">
        <f t="shared" si="30"/>
        <v>537648</v>
      </c>
      <c r="U74" s="1">
        <f t="shared" si="31"/>
        <v>2.9042272641288986E-3</v>
      </c>
      <c r="V74" s="23">
        <v>1566</v>
      </c>
      <c r="W74" s="22">
        <f t="shared" si="32"/>
        <v>1566</v>
      </c>
      <c r="X74" s="29">
        <v>539214</v>
      </c>
      <c r="Y74" s="30">
        <v>1017.2475186541723</v>
      </c>
      <c r="Z74" s="11">
        <f t="shared" si="33"/>
        <v>1110996.9352834902</v>
      </c>
      <c r="AA74" s="11">
        <f t="shared" si="34"/>
        <v>1567117</v>
      </c>
      <c r="AB74" s="1">
        <f t="shared" si="35"/>
        <v>9.5625637105807213E-4</v>
      </c>
      <c r="AC74" s="29">
        <v>1500</v>
      </c>
      <c r="AD74" s="22">
        <f t="shared" si="36"/>
        <v>1500</v>
      </c>
      <c r="AE74" s="23">
        <v>1568617</v>
      </c>
      <c r="AF74" s="30">
        <v>740.66462352232679</v>
      </c>
    </row>
    <row r="75" spans="1:37" s="25" customFormat="1" x14ac:dyDescent="0.25">
      <c r="A75" s="27">
        <v>45547</v>
      </c>
      <c r="B75" s="11">
        <f t="shared" si="19"/>
        <v>4206579.9600039646</v>
      </c>
      <c r="C75" s="1">
        <f t="shared" si="20"/>
        <v>1.3344969975914715E-2</v>
      </c>
      <c r="D75" s="1">
        <f t="shared" si="21"/>
        <v>0.98665503002408528</v>
      </c>
      <c r="E75" s="21">
        <f t="shared" si="22"/>
        <v>98174.035137967163</v>
      </c>
      <c r="F75" s="11">
        <f t="shared" si="23"/>
        <v>99978</v>
      </c>
      <c r="G75" s="1">
        <f t="shared" si="24"/>
        <v>2.2653560201586747E-3</v>
      </c>
      <c r="H75" s="29">
        <v>227</v>
      </c>
      <c r="I75" s="22">
        <f t="shared" si="37"/>
        <v>227</v>
      </c>
      <c r="J75" s="29">
        <v>100205</v>
      </c>
      <c r="K75" s="30">
        <v>432.48473629060425</v>
      </c>
      <c r="L75" s="11">
        <f t="shared" si="25"/>
        <v>906340.94403061981</v>
      </c>
      <c r="M75" s="11">
        <f t="shared" si="26"/>
        <v>113134</v>
      </c>
      <c r="N75" s="1">
        <f t="shared" si="27"/>
        <v>6.672871266265124E-3</v>
      </c>
      <c r="O75" s="29">
        <v>760</v>
      </c>
      <c r="P75" s="22">
        <f t="shared" si="28"/>
        <v>760</v>
      </c>
      <c r="Q75" s="29">
        <v>113894</v>
      </c>
      <c r="R75" s="30">
        <v>1192.5538737244997</v>
      </c>
      <c r="S75" s="11">
        <f t="shared" si="29"/>
        <v>1902280.3348123736</v>
      </c>
      <c r="T75" s="11">
        <f t="shared" si="30"/>
        <v>553645</v>
      </c>
      <c r="U75" s="1">
        <f t="shared" si="31"/>
        <v>3.2801228515825422E-3</v>
      </c>
      <c r="V75" s="23">
        <v>1822</v>
      </c>
      <c r="W75" s="22">
        <f t="shared" si="32"/>
        <v>1822</v>
      </c>
      <c r="X75" s="29">
        <v>555467</v>
      </c>
      <c r="Y75" s="30">
        <v>1044.0616546719943</v>
      </c>
      <c r="Z75" s="11">
        <f t="shared" si="33"/>
        <v>1299784.6460230039</v>
      </c>
      <c r="AA75" s="11">
        <f t="shared" si="34"/>
        <v>1551569</v>
      </c>
      <c r="AB75" s="1">
        <f t="shared" si="35"/>
        <v>1.1266198379083756E-3</v>
      </c>
      <c r="AC75" s="29">
        <v>1750</v>
      </c>
      <c r="AD75" s="22">
        <f t="shared" si="36"/>
        <v>1750</v>
      </c>
      <c r="AE75" s="23">
        <v>1553319</v>
      </c>
      <c r="AF75" s="30">
        <v>742.73408344171651</v>
      </c>
      <c r="AK75" s="26"/>
    </row>
    <row r="76" spans="1:37" x14ac:dyDescent="0.25">
      <c r="A76" s="27">
        <v>45548</v>
      </c>
      <c r="B76" s="11">
        <f t="shared" si="19"/>
        <v>3721277.4166747401</v>
      </c>
      <c r="C76" s="1">
        <f t="shared" si="20"/>
        <v>1.4061706955855549E-2</v>
      </c>
      <c r="D76" s="1">
        <f t="shared" si="21"/>
        <v>0.98593829304414449</v>
      </c>
      <c r="E76" s="21">
        <f t="shared" si="22"/>
        <v>62926.655329793306</v>
      </c>
      <c r="F76" s="11">
        <f t="shared" si="23"/>
        <v>90999</v>
      </c>
      <c r="G76" s="1">
        <f t="shared" si="24"/>
        <v>1.6347039978935358E-3</v>
      </c>
      <c r="H76" s="29">
        <v>149</v>
      </c>
      <c r="I76" s="22">
        <f t="shared" si="37"/>
        <v>149</v>
      </c>
      <c r="J76" s="29">
        <v>91148</v>
      </c>
      <c r="K76" s="30">
        <v>422.32654583753896</v>
      </c>
      <c r="L76" s="11">
        <f t="shared" si="25"/>
        <v>1130845.7917859512</v>
      </c>
      <c r="M76" s="11">
        <f t="shared" si="26"/>
        <v>104145</v>
      </c>
      <c r="N76" s="1">
        <f t="shared" si="27"/>
        <v>8.652692900793877E-3</v>
      </c>
      <c r="O76" s="29">
        <v>909</v>
      </c>
      <c r="P76" s="22">
        <f t="shared" si="28"/>
        <v>909</v>
      </c>
      <c r="Q76" s="29">
        <v>105054</v>
      </c>
      <c r="R76" s="30">
        <v>1244.0547764421906</v>
      </c>
      <c r="S76" s="11">
        <f t="shared" si="29"/>
        <v>1449621.3347065991</v>
      </c>
      <c r="T76" s="11">
        <f t="shared" si="30"/>
        <v>513473</v>
      </c>
      <c r="U76" s="1">
        <f t="shared" si="31"/>
        <v>2.7965889383255037E-3</v>
      </c>
      <c r="V76" s="23">
        <v>1440</v>
      </c>
      <c r="W76" s="22">
        <f t="shared" si="32"/>
        <v>1440</v>
      </c>
      <c r="X76" s="29">
        <v>514913</v>
      </c>
      <c r="Y76" s="30">
        <v>1006.6814824351383</v>
      </c>
      <c r="Z76" s="11">
        <f t="shared" si="33"/>
        <v>1077883.6348523968</v>
      </c>
      <c r="AA76" s="11">
        <f t="shared" si="34"/>
        <v>1503048</v>
      </c>
      <c r="AB76" s="1">
        <f t="shared" si="35"/>
        <v>9.7772111884263341E-4</v>
      </c>
      <c r="AC76" s="29">
        <v>1471</v>
      </c>
      <c r="AD76" s="22">
        <f t="shared" si="36"/>
        <v>1471</v>
      </c>
      <c r="AE76" s="23">
        <v>1504519</v>
      </c>
      <c r="AF76" s="30">
        <v>732.75570010360082</v>
      </c>
    </row>
    <row r="77" spans="1:37" s="25" customFormat="1" x14ac:dyDescent="0.25">
      <c r="A77" s="27">
        <v>45549</v>
      </c>
      <c r="B77" s="11">
        <f t="shared" si="19"/>
        <v>1611430.0921766278</v>
      </c>
      <c r="C77" s="1">
        <f t="shared" si="20"/>
        <v>1.3728131044852713E-2</v>
      </c>
      <c r="D77" s="1">
        <f t="shared" si="21"/>
        <v>0.98627186895514729</v>
      </c>
      <c r="E77" s="21">
        <f t="shared" si="22"/>
        <v>20126.068115814483</v>
      </c>
      <c r="F77" s="11">
        <f t="shared" si="23"/>
        <v>34041</v>
      </c>
      <c r="G77" s="1">
        <f t="shared" si="24"/>
        <v>1.4080788524157353E-3</v>
      </c>
      <c r="H77" s="29">
        <v>48</v>
      </c>
      <c r="I77" s="22">
        <f t="shared" si="37"/>
        <v>48</v>
      </c>
      <c r="J77" s="29">
        <v>34089</v>
      </c>
      <c r="K77" s="30">
        <v>419.29308574613509</v>
      </c>
      <c r="L77" s="11">
        <f t="shared" si="25"/>
        <v>702473.04888268816</v>
      </c>
      <c r="M77" s="11">
        <f t="shared" si="26"/>
        <v>51178</v>
      </c>
      <c r="N77" s="1">
        <f t="shared" si="27"/>
        <v>1.0364698147503577E-2</v>
      </c>
      <c r="O77" s="29">
        <v>536</v>
      </c>
      <c r="P77" s="22">
        <f t="shared" si="28"/>
        <v>536</v>
      </c>
      <c r="Q77" s="29">
        <v>51714</v>
      </c>
      <c r="R77" s="30">
        <v>1310.5840464229257</v>
      </c>
      <c r="S77" s="11">
        <f t="shared" si="29"/>
        <v>451637.51416767755</v>
      </c>
      <c r="T77" s="11">
        <f t="shared" si="30"/>
        <v>388272</v>
      </c>
      <c r="U77" s="1">
        <f t="shared" si="31"/>
        <v>1.2758251707959503E-3</v>
      </c>
      <c r="V77" s="23">
        <v>496</v>
      </c>
      <c r="W77" s="22">
        <f t="shared" si="32"/>
        <v>496</v>
      </c>
      <c r="X77" s="29">
        <v>388768</v>
      </c>
      <c r="Y77" s="30">
        <v>910.55950437031765</v>
      </c>
      <c r="Z77" s="11">
        <f t="shared" si="33"/>
        <v>437193.46101044782</v>
      </c>
      <c r="AA77" s="11">
        <f t="shared" si="34"/>
        <v>941189</v>
      </c>
      <c r="AB77" s="1">
        <f t="shared" si="35"/>
        <v>6.7952887413744959E-4</v>
      </c>
      <c r="AC77" s="29">
        <v>640</v>
      </c>
      <c r="AD77" s="22">
        <f t="shared" si="36"/>
        <v>640</v>
      </c>
      <c r="AE77" s="23">
        <v>941829</v>
      </c>
      <c r="AF77" s="30">
        <v>683.11478282882467</v>
      </c>
      <c r="AK77" s="26"/>
    </row>
    <row r="78" spans="1:37" x14ac:dyDescent="0.25">
      <c r="A78" s="27">
        <v>45550</v>
      </c>
      <c r="B78" s="11">
        <f t="shared" si="19"/>
        <v>1846857.2631627091</v>
      </c>
      <c r="C78" s="1">
        <f t="shared" si="20"/>
        <v>1.3851722508617024E-2</v>
      </c>
      <c r="D78" s="1">
        <f t="shared" si="21"/>
        <v>0.98614827749138301</v>
      </c>
      <c r="E78" s="21">
        <f t="shared" si="22"/>
        <v>30994.081680751489</v>
      </c>
      <c r="F78" s="11">
        <f t="shared" si="23"/>
        <v>29636</v>
      </c>
      <c r="G78" s="1">
        <f t="shared" si="24"/>
        <v>2.1884785024073265E-3</v>
      </c>
      <c r="H78" s="29">
        <v>65</v>
      </c>
      <c r="I78" s="22">
        <f t="shared" si="37"/>
        <v>65</v>
      </c>
      <c r="J78" s="29">
        <v>29701</v>
      </c>
      <c r="K78" s="30">
        <v>476.83202585771522</v>
      </c>
      <c r="L78" s="11">
        <f t="shared" si="25"/>
        <v>469057.3734323039</v>
      </c>
      <c r="M78" s="11">
        <f t="shared" si="26"/>
        <v>48226</v>
      </c>
      <c r="N78" s="1">
        <f t="shared" si="27"/>
        <v>7.9608335218974355E-3</v>
      </c>
      <c r="O78" s="29">
        <v>387</v>
      </c>
      <c r="P78" s="22">
        <f t="shared" si="28"/>
        <v>387</v>
      </c>
      <c r="Q78" s="29">
        <v>48613</v>
      </c>
      <c r="R78" s="30">
        <v>1212.0345566726198</v>
      </c>
      <c r="S78" s="11">
        <f t="shared" si="29"/>
        <v>916875.55224893137</v>
      </c>
      <c r="T78" s="11">
        <f t="shared" si="30"/>
        <v>356077</v>
      </c>
      <c r="U78" s="1">
        <f t="shared" si="31"/>
        <v>2.9177949086999009E-3</v>
      </c>
      <c r="V78" s="23">
        <v>1042</v>
      </c>
      <c r="W78" s="22">
        <f t="shared" si="32"/>
        <v>1042</v>
      </c>
      <c r="X78" s="29">
        <v>357119</v>
      </c>
      <c r="Y78" s="30">
        <v>879.91895609302435</v>
      </c>
      <c r="Z78" s="11">
        <f t="shared" si="33"/>
        <v>429930.25580072246</v>
      </c>
      <c r="AA78" s="11">
        <f t="shared" si="34"/>
        <v>804858</v>
      </c>
      <c r="AB78" s="1">
        <f t="shared" si="35"/>
        <v>7.8461557561236019E-4</v>
      </c>
      <c r="AC78" s="29">
        <v>632</v>
      </c>
      <c r="AD78" s="22">
        <f t="shared" si="36"/>
        <v>632</v>
      </c>
      <c r="AE78" s="23">
        <v>805490</v>
      </c>
      <c r="AF78" s="30">
        <v>680.26939208975068</v>
      </c>
    </row>
    <row r="79" spans="1:37" s="25" customFormat="1" x14ac:dyDescent="0.25">
      <c r="A79" s="27">
        <v>45551</v>
      </c>
      <c r="B79" s="11">
        <f t="shared" si="19"/>
        <v>4095753.3552176598</v>
      </c>
      <c r="C79" s="1">
        <f t="shared" si="20"/>
        <v>1.2029027832522224E-2</v>
      </c>
      <c r="D79" s="1">
        <f t="shared" si="21"/>
        <v>0.98797097216747776</v>
      </c>
      <c r="E79" s="21">
        <f t="shared" si="22"/>
        <v>91463.251896418631</v>
      </c>
      <c r="F79" s="11">
        <f t="shared" si="23"/>
        <v>118969</v>
      </c>
      <c r="G79" s="1">
        <f t="shared" si="24"/>
        <v>1.703420266505555E-3</v>
      </c>
      <c r="H79" s="29">
        <v>203</v>
      </c>
      <c r="I79" s="22">
        <f t="shared" si="37"/>
        <v>203</v>
      </c>
      <c r="J79" s="29">
        <v>119172</v>
      </c>
      <c r="K79" s="30">
        <v>450.55789111536274</v>
      </c>
      <c r="L79" s="11">
        <f t="shared" si="25"/>
        <v>960328.10926940537</v>
      </c>
      <c r="M79" s="11">
        <f t="shared" si="26"/>
        <v>124954</v>
      </c>
      <c r="N79" s="1">
        <f t="shared" si="27"/>
        <v>6.1877644513727613E-3</v>
      </c>
      <c r="O79" s="29">
        <v>778</v>
      </c>
      <c r="P79" s="22">
        <f t="shared" si="28"/>
        <v>778</v>
      </c>
      <c r="Q79" s="29">
        <v>125732</v>
      </c>
      <c r="R79" s="30">
        <v>1234.3548962331688</v>
      </c>
      <c r="S79" s="11">
        <f t="shared" si="29"/>
        <v>1851384.2148069669</v>
      </c>
      <c r="T79" s="11">
        <f t="shared" si="30"/>
        <v>560270</v>
      </c>
      <c r="U79" s="1">
        <f t="shared" si="31"/>
        <v>3.2343689956021121E-3</v>
      </c>
      <c r="V79" s="23">
        <v>1818</v>
      </c>
      <c r="W79" s="22">
        <f t="shared" si="32"/>
        <v>1818</v>
      </c>
      <c r="X79" s="29">
        <v>562088</v>
      </c>
      <c r="Y79" s="30">
        <v>1018.3631544592778</v>
      </c>
      <c r="Z79" s="11">
        <f t="shared" si="33"/>
        <v>1192577.779244869</v>
      </c>
      <c r="AA79" s="11">
        <f t="shared" si="34"/>
        <v>1760495</v>
      </c>
      <c r="AB79" s="1">
        <f t="shared" si="35"/>
        <v>9.0347411904179533E-4</v>
      </c>
      <c r="AC79" s="29">
        <v>1592</v>
      </c>
      <c r="AD79" s="22">
        <f t="shared" si="36"/>
        <v>1592</v>
      </c>
      <c r="AE79" s="23">
        <v>1762087</v>
      </c>
      <c r="AF79" s="30">
        <v>749.10664525431469</v>
      </c>
      <c r="AK79" s="26"/>
    </row>
    <row r="80" spans="1:37" x14ac:dyDescent="0.25">
      <c r="A80" s="27">
        <v>45552</v>
      </c>
      <c r="B80" s="11">
        <f t="shared" si="19"/>
        <v>3958142.2570879962</v>
      </c>
      <c r="C80" s="1">
        <f t="shared" si="20"/>
        <v>1.3538770360327365E-2</v>
      </c>
      <c r="D80" s="1">
        <f t="shared" si="21"/>
        <v>0.98646122963967264</v>
      </c>
      <c r="E80" s="21">
        <f t="shared" si="22"/>
        <v>94356.390310749266</v>
      </c>
      <c r="F80" s="11">
        <f t="shared" si="23"/>
        <v>99019</v>
      </c>
      <c r="G80" s="1">
        <f t="shared" si="24"/>
        <v>2.2671395751884243E-3</v>
      </c>
      <c r="H80" s="29">
        <v>225</v>
      </c>
      <c r="I80" s="22">
        <f t="shared" si="37"/>
        <v>225</v>
      </c>
      <c r="J80" s="29">
        <v>99244</v>
      </c>
      <c r="K80" s="30">
        <v>419.36173471444118</v>
      </c>
      <c r="L80" s="11">
        <f t="shared" si="25"/>
        <v>901252.92784841743</v>
      </c>
      <c r="M80" s="11">
        <f t="shared" si="26"/>
        <v>108504</v>
      </c>
      <c r="N80" s="1">
        <f t="shared" si="27"/>
        <v>7.0919389818720887E-3</v>
      </c>
      <c r="O80" s="29">
        <v>775</v>
      </c>
      <c r="P80" s="22">
        <f t="shared" si="28"/>
        <v>775</v>
      </c>
      <c r="Q80" s="29">
        <v>109279</v>
      </c>
      <c r="R80" s="30">
        <v>1162.9070036753774</v>
      </c>
      <c r="S80" s="11">
        <f t="shared" si="29"/>
        <v>1739777.3058063523</v>
      </c>
      <c r="T80" s="11">
        <f t="shared" si="30"/>
        <v>536425</v>
      </c>
      <c r="U80" s="1">
        <f t="shared" si="31"/>
        <v>3.201721459524146E-3</v>
      </c>
      <c r="V80" s="23">
        <v>1723</v>
      </c>
      <c r="W80" s="22">
        <f t="shared" si="32"/>
        <v>1723</v>
      </c>
      <c r="X80" s="29">
        <v>538148</v>
      </c>
      <c r="Y80" s="30">
        <v>1009.7372639618992</v>
      </c>
      <c r="Z80" s="11">
        <f t="shared" si="33"/>
        <v>1222755.633122477</v>
      </c>
      <c r="AA80" s="11">
        <f t="shared" si="34"/>
        <v>1656915</v>
      </c>
      <c r="AB80" s="1">
        <f t="shared" si="35"/>
        <v>9.7797034374270822E-4</v>
      </c>
      <c r="AC80" s="29">
        <v>1622</v>
      </c>
      <c r="AD80" s="22">
        <f t="shared" si="36"/>
        <v>1622</v>
      </c>
      <c r="AE80" s="23">
        <v>1658537</v>
      </c>
      <c r="AF80" s="30">
        <v>753.85674051940623</v>
      </c>
    </row>
    <row r="81" spans="1:37" s="25" customFormat="1" x14ac:dyDescent="0.25">
      <c r="A81" s="27">
        <v>45553</v>
      </c>
      <c r="B81" s="11">
        <f t="shared" si="19"/>
        <v>3103064.7912351764</v>
      </c>
      <c r="C81" s="1">
        <f t="shared" si="20"/>
        <v>1.2746395142487509E-2</v>
      </c>
      <c r="D81" s="1">
        <f t="shared" si="21"/>
        <v>0.98725360485751246</v>
      </c>
      <c r="E81" s="21">
        <f t="shared" si="22"/>
        <v>79192.484189617215</v>
      </c>
      <c r="F81" s="11">
        <f t="shared" si="23"/>
        <v>92944</v>
      </c>
      <c r="G81" s="1">
        <f t="shared" si="24"/>
        <v>2.0507864927256135E-3</v>
      </c>
      <c r="H81" s="29">
        <v>191</v>
      </c>
      <c r="I81" s="22">
        <f t="shared" si="37"/>
        <v>191</v>
      </c>
      <c r="J81" s="29">
        <v>93135</v>
      </c>
      <c r="K81" s="30">
        <v>414.62033607129433</v>
      </c>
      <c r="L81" s="11">
        <f t="shared" si="25"/>
        <v>895538.84284862829</v>
      </c>
      <c r="M81" s="11">
        <f t="shared" si="26"/>
        <v>102882</v>
      </c>
      <c r="N81" s="1">
        <f t="shared" si="27"/>
        <v>7.4574309005836668E-3</v>
      </c>
      <c r="O81" s="29">
        <v>773</v>
      </c>
      <c r="P81" s="22">
        <f t="shared" si="28"/>
        <v>773</v>
      </c>
      <c r="Q81" s="29">
        <v>103655</v>
      </c>
      <c r="R81" s="30">
        <v>1158.5237294290146</v>
      </c>
      <c r="S81" s="11">
        <f t="shared" si="29"/>
        <v>1231712.3158449074</v>
      </c>
      <c r="T81" s="11">
        <f t="shared" si="30"/>
        <v>519718</v>
      </c>
      <c r="U81" s="1">
        <f t="shared" si="31"/>
        <v>2.4089540148913668E-3</v>
      </c>
      <c r="V81" s="23">
        <v>1255</v>
      </c>
      <c r="W81" s="22">
        <f t="shared" si="32"/>
        <v>1255</v>
      </c>
      <c r="X81" s="29">
        <v>520973</v>
      </c>
      <c r="Y81" s="30">
        <v>981.44407637044412</v>
      </c>
      <c r="Z81" s="11">
        <f t="shared" si="33"/>
        <v>896621.14835202368</v>
      </c>
      <c r="AA81" s="11">
        <f t="shared" si="34"/>
        <v>1459191</v>
      </c>
      <c r="AB81" s="1">
        <f t="shared" si="35"/>
        <v>8.2922373428686072E-4</v>
      </c>
      <c r="AC81" s="29">
        <v>1211</v>
      </c>
      <c r="AD81" s="22">
        <f t="shared" si="36"/>
        <v>1211</v>
      </c>
      <c r="AE81" s="23">
        <v>1460402</v>
      </c>
      <c r="AF81" s="30">
        <v>740.39731490670829</v>
      </c>
      <c r="AK81" s="26"/>
    </row>
    <row r="82" spans="1:37" x14ac:dyDescent="0.25">
      <c r="A82" s="27">
        <v>45554</v>
      </c>
      <c r="B82" s="11">
        <f t="shared" si="19"/>
        <v>11582516.626506336</v>
      </c>
      <c r="C82" s="1">
        <f t="shared" si="20"/>
        <v>2.8267170988140692E-2</v>
      </c>
      <c r="D82" s="1">
        <f t="shared" si="21"/>
        <v>0.97173282901185931</v>
      </c>
      <c r="E82" s="21">
        <f t="shared" si="22"/>
        <v>329154.38377679233</v>
      </c>
      <c r="F82" s="11">
        <f t="shared" si="23"/>
        <v>85909</v>
      </c>
      <c r="G82" s="1">
        <f t="shared" si="24"/>
        <v>7.8875646711012559E-3</v>
      </c>
      <c r="H82" s="29">
        <v>683</v>
      </c>
      <c r="I82" s="22">
        <f t="shared" si="37"/>
        <v>683</v>
      </c>
      <c r="J82" s="29">
        <v>86592</v>
      </c>
      <c r="K82" s="30">
        <v>481.92442719881745</v>
      </c>
      <c r="L82" s="11">
        <f t="shared" si="25"/>
        <v>764378.31296053913</v>
      </c>
      <c r="M82" s="11">
        <f t="shared" si="26"/>
        <v>94870</v>
      </c>
      <c r="N82" s="1">
        <f t="shared" si="27"/>
        <v>6.9192199390773678E-3</v>
      </c>
      <c r="O82" s="29">
        <v>661</v>
      </c>
      <c r="P82" s="22">
        <f t="shared" si="28"/>
        <v>661</v>
      </c>
      <c r="Q82" s="29">
        <v>95531</v>
      </c>
      <c r="R82" s="30">
        <v>1156.3968426029337</v>
      </c>
      <c r="S82" s="11">
        <f t="shared" si="29"/>
        <v>7394169.4512452101</v>
      </c>
      <c r="T82" s="11">
        <f t="shared" si="30"/>
        <v>543531</v>
      </c>
      <c r="U82" s="1">
        <f t="shared" si="31"/>
        <v>1.0387155976665768E-2</v>
      </c>
      <c r="V82" s="23">
        <v>5705</v>
      </c>
      <c r="W82" s="22">
        <f t="shared" si="32"/>
        <v>5705</v>
      </c>
      <c r="X82" s="29">
        <v>549236</v>
      </c>
      <c r="Y82" s="30">
        <v>1296.0857933821578</v>
      </c>
      <c r="Z82" s="11">
        <f t="shared" si="33"/>
        <v>3094814.4785237955</v>
      </c>
      <c r="AA82" s="11">
        <f t="shared" si="34"/>
        <v>1380606</v>
      </c>
      <c r="AB82" s="1">
        <f t="shared" si="35"/>
        <v>3.0732304012963023E-3</v>
      </c>
      <c r="AC82" s="29">
        <v>4256</v>
      </c>
      <c r="AD82" s="22">
        <f t="shared" si="36"/>
        <v>4256</v>
      </c>
      <c r="AE82" s="23">
        <v>1384862</v>
      </c>
      <c r="AF82" s="30">
        <v>727.16505604412487</v>
      </c>
    </row>
    <row r="83" spans="1:37" s="25" customFormat="1" x14ac:dyDescent="0.25">
      <c r="A83" s="27">
        <v>45555</v>
      </c>
      <c r="B83" s="11">
        <f t="shared" si="19"/>
        <v>2934095.5881218566</v>
      </c>
      <c r="C83" s="1">
        <f t="shared" si="20"/>
        <v>1.3926760699063297E-2</v>
      </c>
      <c r="D83" s="1">
        <f t="shared" si="21"/>
        <v>0.98607323930093671</v>
      </c>
      <c r="E83" s="21">
        <f t="shared" si="22"/>
        <v>57107.047536057689</v>
      </c>
      <c r="F83" s="11">
        <f t="shared" si="23"/>
        <v>83049</v>
      </c>
      <c r="G83" s="1">
        <f t="shared" si="24"/>
        <v>1.8149038461538461E-3</v>
      </c>
      <c r="H83" s="29">
        <v>151</v>
      </c>
      <c r="I83" s="22">
        <f t="shared" si="37"/>
        <v>151</v>
      </c>
      <c r="J83" s="29">
        <v>83200</v>
      </c>
      <c r="K83" s="30">
        <v>378.19236778846152</v>
      </c>
      <c r="L83" s="11">
        <f t="shared" si="25"/>
        <v>962626.85736948776</v>
      </c>
      <c r="M83" s="11">
        <f t="shared" si="26"/>
        <v>88241</v>
      </c>
      <c r="N83" s="1">
        <f t="shared" si="27"/>
        <v>8.884446041872586E-3</v>
      </c>
      <c r="O83" s="29">
        <v>791</v>
      </c>
      <c r="P83" s="22">
        <f t="shared" si="28"/>
        <v>791</v>
      </c>
      <c r="Q83" s="29">
        <v>89032</v>
      </c>
      <c r="R83" s="30">
        <v>1216.9745352332336</v>
      </c>
      <c r="S83" s="11">
        <f t="shared" si="29"/>
        <v>1082392.8897105986</v>
      </c>
      <c r="T83" s="11">
        <f t="shared" si="30"/>
        <v>478391</v>
      </c>
      <c r="U83" s="1">
        <f t="shared" si="31"/>
        <v>2.3669206674924821E-3</v>
      </c>
      <c r="V83" s="23">
        <v>1135</v>
      </c>
      <c r="W83" s="22">
        <f t="shared" si="32"/>
        <v>1135</v>
      </c>
      <c r="X83" s="29">
        <v>479526</v>
      </c>
      <c r="Y83" s="30">
        <v>953.65012309303847</v>
      </c>
      <c r="Z83" s="11">
        <f t="shared" si="33"/>
        <v>831968.79350571265</v>
      </c>
      <c r="AA83" s="11">
        <f t="shared" si="34"/>
        <v>1338781</v>
      </c>
      <c r="AB83" s="1">
        <f t="shared" si="35"/>
        <v>8.6049014354438352E-4</v>
      </c>
      <c r="AC83" s="29">
        <v>1153</v>
      </c>
      <c r="AD83" s="22">
        <f t="shared" si="36"/>
        <v>1153</v>
      </c>
      <c r="AE83" s="23">
        <v>1339934</v>
      </c>
      <c r="AF83" s="30">
        <v>721.56877147069611</v>
      </c>
      <c r="AK83" s="26"/>
    </row>
    <row r="84" spans="1:37" x14ac:dyDescent="0.25">
      <c r="A84" s="27">
        <v>45556</v>
      </c>
      <c r="B84" s="11">
        <f t="shared" si="19"/>
        <v>1316214.3739597001</v>
      </c>
      <c r="C84" s="1">
        <f t="shared" si="20"/>
        <v>1.2567986820573907E-2</v>
      </c>
      <c r="D84" s="1">
        <f t="shared" si="21"/>
        <v>0.98743201317942608</v>
      </c>
      <c r="E84" s="21">
        <f t="shared" si="22"/>
        <v>15591.007642848477</v>
      </c>
      <c r="F84" s="11">
        <f t="shared" si="23"/>
        <v>24693</v>
      </c>
      <c r="G84" s="1">
        <f t="shared" si="24"/>
        <v>1.4557806623802013E-3</v>
      </c>
      <c r="H84" s="29">
        <v>36</v>
      </c>
      <c r="I84" s="22">
        <f t="shared" si="37"/>
        <v>36</v>
      </c>
      <c r="J84" s="29">
        <v>24729</v>
      </c>
      <c r="K84" s="30">
        <v>433.08354563467992</v>
      </c>
      <c r="L84" s="11">
        <f t="shared" si="25"/>
        <v>514667.36932445812</v>
      </c>
      <c r="M84" s="11">
        <f t="shared" si="26"/>
        <v>43632</v>
      </c>
      <c r="N84" s="1">
        <f t="shared" si="27"/>
        <v>9.2193105953948858E-3</v>
      </c>
      <c r="O84" s="29">
        <v>406</v>
      </c>
      <c r="P84" s="22">
        <f t="shared" si="28"/>
        <v>406</v>
      </c>
      <c r="Q84" s="29">
        <v>44038</v>
      </c>
      <c r="R84" s="30">
        <v>1267.6536190257589</v>
      </c>
      <c r="S84" s="11">
        <f t="shared" si="29"/>
        <v>432760.63398367289</v>
      </c>
      <c r="T84" s="11">
        <f t="shared" si="30"/>
        <v>371676</v>
      </c>
      <c r="U84" s="1">
        <f t="shared" si="31"/>
        <v>1.3005159071367155E-3</v>
      </c>
      <c r="V84" s="23">
        <v>484</v>
      </c>
      <c r="W84" s="22">
        <f t="shared" si="32"/>
        <v>484</v>
      </c>
      <c r="X84" s="29">
        <v>372160</v>
      </c>
      <c r="Y84" s="30">
        <v>894.13354128858032</v>
      </c>
      <c r="Z84" s="11">
        <f t="shared" si="33"/>
        <v>353195.36300872063</v>
      </c>
      <c r="AA84" s="11">
        <f t="shared" si="34"/>
        <v>870547</v>
      </c>
      <c r="AB84" s="1">
        <f t="shared" si="35"/>
        <v>5.9237965566210477E-4</v>
      </c>
      <c r="AC84" s="29">
        <v>516</v>
      </c>
      <c r="AD84" s="22">
        <f t="shared" si="36"/>
        <v>516</v>
      </c>
      <c r="AE84" s="23">
        <v>871063</v>
      </c>
      <c r="AF84" s="30">
        <v>684.48713761379963</v>
      </c>
    </row>
    <row r="85" spans="1:37" s="25" customFormat="1" x14ac:dyDescent="0.25">
      <c r="A85" s="27">
        <v>45557</v>
      </c>
      <c r="B85" s="11">
        <f t="shared" si="19"/>
        <v>1214018.2611827208</v>
      </c>
      <c r="C85" s="1">
        <f t="shared" si="20"/>
        <v>1.1938321467752446E-2</v>
      </c>
      <c r="D85" s="1">
        <f t="shared" si="21"/>
        <v>0.98806167853224758</v>
      </c>
      <c r="E85" s="21">
        <f t="shared" si="22"/>
        <v>15096.914979137158</v>
      </c>
      <c r="F85" s="11">
        <f t="shared" si="23"/>
        <v>26088</v>
      </c>
      <c r="G85" s="1">
        <f t="shared" si="24"/>
        <v>1.3398154882670443E-3</v>
      </c>
      <c r="H85" s="29">
        <v>35</v>
      </c>
      <c r="I85" s="22">
        <f t="shared" si="37"/>
        <v>35</v>
      </c>
      <c r="J85" s="29">
        <v>26123</v>
      </c>
      <c r="K85" s="30">
        <v>431.34042797534738</v>
      </c>
      <c r="L85" s="11">
        <f t="shared" si="25"/>
        <v>415656.84633260773</v>
      </c>
      <c r="M85" s="11">
        <f t="shared" si="26"/>
        <v>40540</v>
      </c>
      <c r="N85" s="1">
        <f t="shared" si="27"/>
        <v>8.5595500122279278E-3</v>
      </c>
      <c r="O85" s="29">
        <v>350</v>
      </c>
      <c r="P85" s="22">
        <f t="shared" si="28"/>
        <v>350</v>
      </c>
      <c r="Q85" s="29">
        <v>40890</v>
      </c>
      <c r="R85" s="30">
        <v>1187.5909895217364</v>
      </c>
      <c r="S85" s="11">
        <f t="shared" si="29"/>
        <v>377922.75668779179</v>
      </c>
      <c r="T85" s="11">
        <f t="shared" si="30"/>
        <v>345638</v>
      </c>
      <c r="U85" s="1">
        <f t="shared" si="31"/>
        <v>1.2454163765029517E-3</v>
      </c>
      <c r="V85" s="23">
        <v>431</v>
      </c>
      <c r="W85" s="22">
        <f t="shared" si="32"/>
        <v>431</v>
      </c>
      <c r="X85" s="29">
        <v>346069</v>
      </c>
      <c r="Y85" s="30">
        <v>876.8509435911642</v>
      </c>
      <c r="Z85" s="11">
        <f t="shared" si="33"/>
        <v>405341.74318318418</v>
      </c>
      <c r="AA85" s="11">
        <f t="shared" si="34"/>
        <v>741655</v>
      </c>
      <c r="AB85" s="1">
        <f t="shared" si="35"/>
        <v>7.9353959075452278E-4</v>
      </c>
      <c r="AC85" s="29">
        <v>589</v>
      </c>
      <c r="AD85" s="22">
        <f t="shared" si="36"/>
        <v>589</v>
      </c>
      <c r="AE85" s="23">
        <v>742244</v>
      </c>
      <c r="AF85" s="30">
        <v>688.18632119386109</v>
      </c>
      <c r="AK85" s="26"/>
    </row>
    <row r="86" spans="1:37" x14ac:dyDescent="0.25">
      <c r="A86" s="27">
        <v>45558</v>
      </c>
      <c r="B86" s="11">
        <f t="shared" si="19"/>
        <v>4987467.1361201368</v>
      </c>
      <c r="C86" s="1">
        <f t="shared" si="20"/>
        <v>1.5612567085723186E-2</v>
      </c>
      <c r="D86" s="1">
        <f t="shared" si="21"/>
        <v>0.98438743291427677</v>
      </c>
      <c r="E86" s="21">
        <f t="shared" si="22"/>
        <v>123387.35541393881</v>
      </c>
      <c r="F86" s="11">
        <f t="shared" si="23"/>
        <v>103130</v>
      </c>
      <c r="G86" s="1">
        <f t="shared" si="24"/>
        <v>2.6980243499115163E-3</v>
      </c>
      <c r="H86" s="29">
        <v>279</v>
      </c>
      <c r="I86" s="22">
        <f t="shared" si="37"/>
        <v>279</v>
      </c>
      <c r="J86" s="29">
        <v>103409</v>
      </c>
      <c r="K86" s="30">
        <v>442.24858571304236</v>
      </c>
      <c r="L86" s="11">
        <f t="shared" si="25"/>
        <v>1003098.8239350209</v>
      </c>
      <c r="M86" s="11">
        <f t="shared" si="26"/>
        <v>111346</v>
      </c>
      <c r="N86" s="1">
        <f t="shared" si="27"/>
        <v>7.8059560513981212E-3</v>
      </c>
      <c r="O86" s="29">
        <v>876</v>
      </c>
      <c r="P86" s="22">
        <f t="shared" si="28"/>
        <v>876</v>
      </c>
      <c r="Q86" s="29">
        <v>112222</v>
      </c>
      <c r="R86" s="30">
        <v>1145.0899816609829</v>
      </c>
      <c r="S86" s="11">
        <f t="shared" si="29"/>
        <v>1798988.5083241845</v>
      </c>
      <c r="T86" s="11">
        <f t="shared" si="30"/>
        <v>533500</v>
      </c>
      <c r="U86" s="1">
        <f t="shared" si="31"/>
        <v>3.3030183011127138E-3</v>
      </c>
      <c r="V86" s="23">
        <v>1768</v>
      </c>
      <c r="W86" s="22">
        <f t="shared" si="32"/>
        <v>1768</v>
      </c>
      <c r="X86" s="29">
        <v>535268</v>
      </c>
      <c r="Y86" s="30">
        <v>1017.527436834946</v>
      </c>
      <c r="Z86" s="11">
        <f t="shared" si="33"/>
        <v>2061992.4484469926</v>
      </c>
      <c r="AA86" s="11">
        <f t="shared" si="34"/>
        <v>1534690</v>
      </c>
      <c r="AB86" s="1">
        <f t="shared" si="35"/>
        <v>1.805568383300834E-3</v>
      </c>
      <c r="AC86" s="29">
        <v>2776</v>
      </c>
      <c r="AD86" s="22">
        <f t="shared" si="36"/>
        <v>2776</v>
      </c>
      <c r="AE86" s="23">
        <v>1537466</v>
      </c>
      <c r="AF86" s="30">
        <v>742.79266874891664</v>
      </c>
    </row>
    <row r="87" spans="1:37" s="25" customFormat="1" x14ac:dyDescent="0.25">
      <c r="A87" s="27">
        <v>45559</v>
      </c>
      <c r="B87" s="11">
        <f t="shared" si="19"/>
        <v>16226718.865599841</v>
      </c>
      <c r="C87" s="1">
        <f t="shared" si="20"/>
        <v>3.8094163308170517E-2</v>
      </c>
      <c r="D87" s="1">
        <f t="shared" si="21"/>
        <v>0.9619058366918295</v>
      </c>
      <c r="E87" s="21">
        <f t="shared" si="22"/>
        <v>579606.07351236581</v>
      </c>
      <c r="F87" s="11">
        <f t="shared" si="23"/>
        <v>91432</v>
      </c>
      <c r="G87" s="1">
        <f t="shared" si="24"/>
        <v>9.5221587893100489E-3</v>
      </c>
      <c r="H87" s="29">
        <v>879</v>
      </c>
      <c r="I87" s="22">
        <f t="shared" si="37"/>
        <v>879</v>
      </c>
      <c r="J87" s="29">
        <v>92311</v>
      </c>
      <c r="K87" s="30">
        <v>659.39257509939227</v>
      </c>
      <c r="L87" s="11">
        <f t="shared" si="25"/>
        <v>1752233.0222876882</v>
      </c>
      <c r="M87" s="11">
        <f t="shared" si="26"/>
        <v>99910</v>
      </c>
      <c r="N87" s="1">
        <f t="shared" si="27"/>
        <v>1.3380733718461463E-2</v>
      </c>
      <c r="O87" s="29">
        <v>1355</v>
      </c>
      <c r="P87" s="22">
        <f t="shared" si="28"/>
        <v>1355</v>
      </c>
      <c r="Q87" s="29">
        <v>101265</v>
      </c>
      <c r="R87" s="30">
        <v>1293.1609020573344</v>
      </c>
      <c r="S87" s="11">
        <f t="shared" si="29"/>
        <v>4215793.1663493887</v>
      </c>
      <c r="T87" s="11">
        <f t="shared" si="30"/>
        <v>503613</v>
      </c>
      <c r="U87" s="1">
        <f t="shared" si="31"/>
        <v>6.5570277963533929E-3</v>
      </c>
      <c r="V87" s="23">
        <v>3324</v>
      </c>
      <c r="W87" s="22">
        <f t="shared" si="32"/>
        <v>3324</v>
      </c>
      <c r="X87" s="29">
        <v>506937</v>
      </c>
      <c r="Y87" s="30">
        <v>1268.2891595515609</v>
      </c>
      <c r="Z87" s="11">
        <f t="shared" si="33"/>
        <v>9679086.6034503989</v>
      </c>
      <c r="AA87" s="11">
        <f t="shared" si="34"/>
        <v>1394808</v>
      </c>
      <c r="AB87" s="1">
        <f t="shared" si="35"/>
        <v>8.6342430040456126E-3</v>
      </c>
      <c r="AC87" s="29">
        <v>12148</v>
      </c>
      <c r="AD87" s="22">
        <f t="shared" si="36"/>
        <v>12148</v>
      </c>
      <c r="AE87" s="23">
        <v>1406956</v>
      </c>
      <c r="AF87" s="30">
        <v>796.76379679374372</v>
      </c>
      <c r="AK87" s="26"/>
    </row>
    <row r="88" spans="1:37" x14ac:dyDescent="0.25">
      <c r="A88" s="27">
        <v>45560</v>
      </c>
      <c r="B88" s="11">
        <f t="shared" si="19"/>
        <v>3494797.9230345222</v>
      </c>
      <c r="C88" s="1">
        <f t="shared" si="20"/>
        <v>1.2627833744272787E-2</v>
      </c>
      <c r="D88" s="1">
        <f t="shared" si="21"/>
        <v>0.98737216625572721</v>
      </c>
      <c r="E88" s="21">
        <f t="shared" si="22"/>
        <v>64118.260904449307</v>
      </c>
      <c r="F88" s="11">
        <f t="shared" si="23"/>
        <v>95809</v>
      </c>
      <c r="G88" s="1">
        <f t="shared" si="24"/>
        <v>1.6776075857038658E-3</v>
      </c>
      <c r="H88" s="29">
        <v>161</v>
      </c>
      <c r="I88" s="22">
        <f t="shared" si="37"/>
        <v>161</v>
      </c>
      <c r="J88" s="29">
        <v>95970</v>
      </c>
      <c r="K88" s="30">
        <v>398.25006772949882</v>
      </c>
      <c r="L88" s="11">
        <f t="shared" si="25"/>
        <v>755959.11557495233</v>
      </c>
      <c r="M88" s="11">
        <f t="shared" si="26"/>
        <v>97985</v>
      </c>
      <c r="N88" s="1">
        <f t="shared" si="27"/>
        <v>6.6100956030698422E-3</v>
      </c>
      <c r="O88" s="29">
        <v>652</v>
      </c>
      <c r="P88" s="22">
        <f t="shared" si="28"/>
        <v>652</v>
      </c>
      <c r="Q88" s="29">
        <v>98637</v>
      </c>
      <c r="R88" s="30">
        <v>1159.4464962806017</v>
      </c>
      <c r="S88" s="11">
        <f t="shared" si="29"/>
        <v>1624877.5645484701</v>
      </c>
      <c r="T88" s="11">
        <f t="shared" si="30"/>
        <v>494110</v>
      </c>
      <c r="U88" s="1">
        <f t="shared" si="31"/>
        <v>3.2940455034160846E-3</v>
      </c>
      <c r="V88" s="23">
        <v>1633</v>
      </c>
      <c r="W88" s="22">
        <f t="shared" si="32"/>
        <v>1633</v>
      </c>
      <c r="X88" s="29">
        <v>495743</v>
      </c>
      <c r="Y88" s="30">
        <v>995.02606524707289</v>
      </c>
      <c r="Z88" s="11">
        <f t="shared" si="33"/>
        <v>1049842.9820066504</v>
      </c>
      <c r="AA88" s="11">
        <f t="shared" si="34"/>
        <v>1377031</v>
      </c>
      <c r="AB88" s="1">
        <f t="shared" si="35"/>
        <v>1.0460850520829933E-3</v>
      </c>
      <c r="AC88" s="29">
        <v>1442</v>
      </c>
      <c r="AD88" s="22">
        <f t="shared" si="36"/>
        <v>1442</v>
      </c>
      <c r="AE88" s="23">
        <v>1378473</v>
      </c>
      <c r="AF88" s="30">
        <v>728.04645076744134</v>
      </c>
    </row>
    <row r="89" spans="1:37" s="25" customFormat="1" x14ac:dyDescent="0.25">
      <c r="A89" s="27">
        <v>45561</v>
      </c>
      <c r="B89" s="11">
        <f t="shared" si="19"/>
        <v>3614071.6204779893</v>
      </c>
      <c r="C89" s="1">
        <f t="shared" si="20"/>
        <v>1.4405685355813247E-2</v>
      </c>
      <c r="D89" s="1">
        <f t="shared" si="21"/>
        <v>0.98559431464418679</v>
      </c>
      <c r="E89" s="21">
        <f t="shared" si="22"/>
        <v>87867.090956585336</v>
      </c>
      <c r="F89" s="11">
        <f t="shared" si="23"/>
        <v>95490</v>
      </c>
      <c r="G89" s="1">
        <f t="shared" si="24"/>
        <v>2.2464865994462151E-3</v>
      </c>
      <c r="H89" s="29">
        <v>215</v>
      </c>
      <c r="I89" s="22">
        <f t="shared" si="37"/>
        <v>215</v>
      </c>
      <c r="J89" s="29">
        <v>95705</v>
      </c>
      <c r="K89" s="30">
        <v>408.68414398411784</v>
      </c>
      <c r="L89" s="11">
        <f t="shared" si="25"/>
        <v>924956.62285518704</v>
      </c>
      <c r="M89" s="11">
        <f t="shared" si="26"/>
        <v>98907</v>
      </c>
      <c r="N89" s="1">
        <f t="shared" si="27"/>
        <v>7.9439111726296151E-3</v>
      </c>
      <c r="O89" s="29">
        <v>792</v>
      </c>
      <c r="P89" s="22">
        <f t="shared" si="28"/>
        <v>792</v>
      </c>
      <c r="Q89" s="29">
        <v>99699</v>
      </c>
      <c r="R89" s="30">
        <v>1167.8745238070544</v>
      </c>
      <c r="S89" s="11">
        <f t="shared" si="29"/>
        <v>1545040.6648147593</v>
      </c>
      <c r="T89" s="11">
        <f t="shared" si="30"/>
        <v>495353</v>
      </c>
      <c r="U89" s="1">
        <f t="shared" si="31"/>
        <v>3.1915385993049449E-3</v>
      </c>
      <c r="V89" s="23">
        <v>1586</v>
      </c>
      <c r="W89" s="22">
        <f t="shared" si="32"/>
        <v>1586</v>
      </c>
      <c r="X89" s="29">
        <v>496939</v>
      </c>
      <c r="Y89" s="30">
        <v>974.17444187563638</v>
      </c>
      <c r="Z89" s="11">
        <f t="shared" si="33"/>
        <v>1056207.2418514572</v>
      </c>
      <c r="AA89" s="11">
        <f t="shared" si="34"/>
        <v>1404179</v>
      </c>
      <c r="AB89" s="1">
        <f t="shared" si="35"/>
        <v>1.0237489844324703E-3</v>
      </c>
      <c r="AC89" s="29">
        <v>1439</v>
      </c>
      <c r="AD89" s="22">
        <f t="shared" si="36"/>
        <v>1439</v>
      </c>
      <c r="AE89" s="23">
        <v>1405618</v>
      </c>
      <c r="AF89" s="30">
        <v>733.9869644554949</v>
      </c>
      <c r="AK89" s="26"/>
    </row>
    <row r="90" spans="1:37" x14ac:dyDescent="0.25">
      <c r="A90" s="27">
        <v>45562</v>
      </c>
      <c r="B90" s="11">
        <f t="shared" si="19"/>
        <v>3562533.8109810357</v>
      </c>
      <c r="C90" s="1">
        <f t="shared" si="20"/>
        <v>1.3613592882322913E-2</v>
      </c>
      <c r="D90" s="1">
        <f t="shared" si="21"/>
        <v>0.98638640711767711</v>
      </c>
      <c r="E90" s="21">
        <f t="shared" si="22"/>
        <v>69056.998853987607</v>
      </c>
      <c r="F90" s="11">
        <f t="shared" si="23"/>
        <v>95816</v>
      </c>
      <c r="G90" s="1">
        <f t="shared" si="24"/>
        <v>1.7606917747564723E-3</v>
      </c>
      <c r="H90" s="29">
        <v>169</v>
      </c>
      <c r="I90" s="22">
        <f t="shared" si="37"/>
        <v>169</v>
      </c>
      <c r="J90" s="29">
        <v>95985</v>
      </c>
      <c r="K90" s="30">
        <v>408.62129499400953</v>
      </c>
      <c r="L90" s="11">
        <f t="shared" si="25"/>
        <v>1031165.3558080357</v>
      </c>
      <c r="M90" s="11">
        <f t="shared" si="26"/>
        <v>107256</v>
      </c>
      <c r="N90" s="1">
        <f t="shared" si="27"/>
        <v>7.7984070157910805E-3</v>
      </c>
      <c r="O90" s="29">
        <v>843</v>
      </c>
      <c r="P90" s="22">
        <f t="shared" si="28"/>
        <v>843</v>
      </c>
      <c r="Q90" s="29">
        <v>108099</v>
      </c>
      <c r="R90" s="30">
        <v>1223.2092002467803</v>
      </c>
      <c r="S90" s="11">
        <f t="shared" si="29"/>
        <v>1545096.2614380359</v>
      </c>
      <c r="T90" s="11">
        <f t="shared" si="30"/>
        <v>502317</v>
      </c>
      <c r="U90" s="1">
        <f t="shared" si="31"/>
        <v>3.192929120545477E-3</v>
      </c>
      <c r="V90" s="23">
        <v>1609</v>
      </c>
      <c r="W90" s="22">
        <f t="shared" si="32"/>
        <v>1609</v>
      </c>
      <c r="X90" s="29">
        <v>503926</v>
      </c>
      <c r="Y90" s="30">
        <v>960.28356832693339</v>
      </c>
      <c r="Z90" s="11">
        <f t="shared" si="33"/>
        <v>917215.19488097692</v>
      </c>
      <c r="AA90" s="11">
        <f t="shared" si="34"/>
        <v>1461195</v>
      </c>
      <c r="AB90" s="1">
        <f t="shared" si="35"/>
        <v>8.6156497122988394E-4</v>
      </c>
      <c r="AC90" s="29">
        <v>1260</v>
      </c>
      <c r="AD90" s="22">
        <f t="shared" si="36"/>
        <v>1260</v>
      </c>
      <c r="AE90" s="23">
        <v>1462455</v>
      </c>
      <c r="AF90" s="30">
        <v>727.94856736585473</v>
      </c>
    </row>
    <row r="91" spans="1:37" s="25" customFormat="1" x14ac:dyDescent="0.25">
      <c r="A91" s="27">
        <v>45563</v>
      </c>
      <c r="B91" s="11">
        <f t="shared" si="19"/>
        <v>1778850.0388731954</v>
      </c>
      <c r="C91" s="1">
        <f t="shared" si="20"/>
        <v>1.2156568242827358E-2</v>
      </c>
      <c r="D91" s="1">
        <f t="shared" si="21"/>
        <v>0.9878434317571726</v>
      </c>
      <c r="E91" s="21">
        <f t="shared" si="22"/>
        <v>15244.845643056851</v>
      </c>
      <c r="F91" s="11">
        <f t="shared" si="23"/>
        <v>34300</v>
      </c>
      <c r="G91" s="1">
        <f t="shared" si="24"/>
        <v>1.048462255358807E-3</v>
      </c>
      <c r="H91" s="29">
        <v>36</v>
      </c>
      <c r="I91" s="22">
        <f t="shared" si="37"/>
        <v>36</v>
      </c>
      <c r="J91" s="29">
        <v>34336</v>
      </c>
      <c r="K91" s="30">
        <v>423.46793452935697</v>
      </c>
      <c r="L91" s="11">
        <f t="shared" si="25"/>
        <v>542690.19319197768</v>
      </c>
      <c r="M91" s="11">
        <f t="shared" si="26"/>
        <v>51640</v>
      </c>
      <c r="N91" s="1">
        <f t="shared" si="27"/>
        <v>8.1819229439557481E-3</v>
      </c>
      <c r="O91" s="29">
        <v>426</v>
      </c>
      <c r="P91" s="22">
        <f t="shared" si="28"/>
        <v>426</v>
      </c>
      <c r="Q91" s="29">
        <v>52066</v>
      </c>
      <c r="R91" s="30">
        <v>1273.9206412957224</v>
      </c>
      <c r="S91" s="11">
        <f t="shared" si="29"/>
        <v>775027.37633197673</v>
      </c>
      <c r="T91" s="11">
        <f t="shared" si="30"/>
        <v>393289</v>
      </c>
      <c r="U91" s="1">
        <f t="shared" si="31"/>
        <v>2.2097625329815305E-3</v>
      </c>
      <c r="V91" s="23">
        <v>871</v>
      </c>
      <c r="W91" s="22">
        <f t="shared" si="32"/>
        <v>871</v>
      </c>
      <c r="X91" s="29">
        <v>394160</v>
      </c>
      <c r="Y91" s="30">
        <v>889.81329085186769</v>
      </c>
      <c r="Z91" s="11">
        <f t="shared" si="33"/>
        <v>445887.62370618404</v>
      </c>
      <c r="AA91" s="11">
        <f t="shared" si="34"/>
        <v>917797</v>
      </c>
      <c r="AB91" s="1">
        <f t="shared" si="35"/>
        <v>7.1642051053127259E-4</v>
      </c>
      <c r="AC91" s="29">
        <v>658</v>
      </c>
      <c r="AD91" s="22">
        <f t="shared" si="36"/>
        <v>658</v>
      </c>
      <c r="AE91" s="23">
        <v>918455</v>
      </c>
      <c r="AF91" s="30">
        <v>677.64076551091796</v>
      </c>
      <c r="AK91" s="26"/>
    </row>
    <row r="92" spans="1:37" x14ac:dyDescent="0.25">
      <c r="A92" s="27">
        <v>45564</v>
      </c>
      <c r="B92" s="11">
        <f t="shared" si="19"/>
        <v>1707590.9583585435</v>
      </c>
      <c r="C92" s="1">
        <f t="shared" si="20"/>
        <v>1.1419287713749475E-2</v>
      </c>
      <c r="D92" s="1">
        <f t="shared" si="21"/>
        <v>0.98858071228625055</v>
      </c>
      <c r="E92" s="21">
        <f t="shared" si="22"/>
        <v>12302.898500236184</v>
      </c>
      <c r="F92" s="11">
        <f t="shared" si="23"/>
        <v>33845</v>
      </c>
      <c r="G92" s="1">
        <f t="shared" si="24"/>
        <v>7.9711856400566843E-4</v>
      </c>
      <c r="H92" s="29">
        <v>27</v>
      </c>
      <c r="I92" s="22">
        <f t="shared" si="37"/>
        <v>27</v>
      </c>
      <c r="J92" s="29">
        <v>33872</v>
      </c>
      <c r="K92" s="30">
        <v>455.66290741615495</v>
      </c>
      <c r="L92" s="11">
        <f t="shared" si="25"/>
        <v>443912.13783577294</v>
      </c>
      <c r="M92" s="11">
        <f t="shared" si="26"/>
        <v>49679</v>
      </c>
      <c r="N92" s="1">
        <f t="shared" si="27"/>
        <v>7.3332534068656832E-3</v>
      </c>
      <c r="O92" s="29">
        <v>367</v>
      </c>
      <c r="P92" s="22">
        <f t="shared" si="28"/>
        <v>367</v>
      </c>
      <c r="Q92" s="29">
        <v>50046</v>
      </c>
      <c r="R92" s="30">
        <v>1209.5698578631416</v>
      </c>
      <c r="S92" s="11">
        <f t="shared" si="29"/>
        <v>814313.12789723533</v>
      </c>
      <c r="T92" s="11">
        <f t="shared" si="30"/>
        <v>370341</v>
      </c>
      <c r="U92" s="1">
        <f t="shared" si="31"/>
        <v>2.4592327624752865E-3</v>
      </c>
      <c r="V92" s="23">
        <v>913</v>
      </c>
      <c r="W92" s="22">
        <f t="shared" si="32"/>
        <v>913</v>
      </c>
      <c r="X92" s="29">
        <v>371254</v>
      </c>
      <c r="Y92" s="30">
        <v>891.90923099368604</v>
      </c>
      <c r="Z92" s="11">
        <f t="shared" si="33"/>
        <v>437062.79412529885</v>
      </c>
      <c r="AA92" s="11">
        <f t="shared" si="34"/>
        <v>792416</v>
      </c>
      <c r="AB92" s="1">
        <f t="shared" si="35"/>
        <v>8.2968298040283757E-4</v>
      </c>
      <c r="AC92" s="29">
        <v>658</v>
      </c>
      <c r="AD92" s="22">
        <f t="shared" si="36"/>
        <v>658</v>
      </c>
      <c r="AE92" s="23">
        <v>793074</v>
      </c>
      <c r="AF92" s="30">
        <v>664.22917040318976</v>
      </c>
    </row>
    <row r="93" spans="1:37" x14ac:dyDescent="0.25">
      <c r="A93" s="35">
        <v>45565</v>
      </c>
      <c r="B93" s="11">
        <f t="shared" si="19"/>
        <v>5739040.7078583781</v>
      </c>
      <c r="C93" s="1">
        <f t="shared" si="20"/>
        <v>1.317707095399403E-2</v>
      </c>
      <c r="D93" s="1">
        <f t="shared" si="21"/>
        <v>0.98682292904600599</v>
      </c>
      <c r="E93" s="21">
        <f t="shared" si="22"/>
        <v>147242.37410874447</v>
      </c>
      <c r="F93" s="11">
        <f t="shared" si="23"/>
        <v>132374</v>
      </c>
      <c r="G93" s="1">
        <f t="shared" si="24"/>
        <v>2.2912615505208097E-3</v>
      </c>
      <c r="H93" s="29">
        <v>304</v>
      </c>
      <c r="I93" s="22">
        <f t="shared" si="37"/>
        <v>304</v>
      </c>
      <c r="J93" s="29">
        <v>132678</v>
      </c>
      <c r="K93" s="30">
        <v>484.34991483139629</v>
      </c>
      <c r="L93" s="11">
        <f t="shared" si="25"/>
        <v>917631.22597501788</v>
      </c>
      <c r="M93" s="11">
        <f t="shared" si="26"/>
        <v>143942</v>
      </c>
      <c r="N93" s="1">
        <f t="shared" si="27"/>
        <v>5.3552796146962697E-3</v>
      </c>
      <c r="O93" s="29">
        <v>775</v>
      </c>
      <c r="P93" s="22">
        <f t="shared" si="28"/>
        <v>775</v>
      </c>
      <c r="Q93" s="29">
        <v>144717</v>
      </c>
      <c r="R93" s="30">
        <v>1184.0402915806683</v>
      </c>
      <c r="S93" s="11">
        <f t="shared" si="29"/>
        <v>3102207.4724658951</v>
      </c>
      <c r="T93" s="11">
        <f t="shared" si="30"/>
        <v>670883</v>
      </c>
      <c r="U93" s="1">
        <f t="shared" si="31"/>
        <v>4.3409992163939877E-3</v>
      </c>
      <c r="V93" s="23">
        <v>2925</v>
      </c>
      <c r="W93" s="22">
        <f t="shared" si="32"/>
        <v>2925</v>
      </c>
      <c r="X93" s="29">
        <v>673808</v>
      </c>
      <c r="Y93" s="30">
        <v>1060.5837512703915</v>
      </c>
      <c r="Z93" s="11">
        <f t="shared" si="33"/>
        <v>1571959.6353087202</v>
      </c>
      <c r="AA93" s="11">
        <f t="shared" si="34"/>
        <v>1794370</v>
      </c>
      <c r="AB93" s="1">
        <f t="shared" si="35"/>
        <v>1.1895305723829631E-3</v>
      </c>
      <c r="AC93" s="29">
        <v>2137</v>
      </c>
      <c r="AD93" s="22">
        <f t="shared" si="36"/>
        <v>2137</v>
      </c>
      <c r="AE93" s="23">
        <v>1796507</v>
      </c>
      <c r="AF93" s="30">
        <v>735.59178067792243</v>
      </c>
    </row>
  </sheetData>
  <pageMargins left="0.7" right="0.7" top="0.75" bottom="0.75" header="0.3" footer="0.3"/>
  <pageSetup scale="16" orientation="landscape" horizontalDpi="90" verticalDpi="9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N93"/>
  <sheetViews>
    <sheetView workbookViewId="0">
      <selection activeCell="E12" sqref="E12"/>
    </sheetView>
  </sheetViews>
  <sheetFormatPr defaultColWidth="9.140625" defaultRowHeight="15" x14ac:dyDescent="0.25"/>
  <cols>
    <col min="1" max="1" width="10.7109375" style="23" bestFit="1" customWidth="1"/>
    <col min="2" max="2" width="12.42578125" style="23" bestFit="1" customWidth="1"/>
    <col min="3" max="3" width="17.42578125" style="23" bestFit="1" customWidth="1"/>
    <col min="4" max="4" width="14.5703125" style="23" bestFit="1" customWidth="1"/>
    <col min="5" max="5" width="36.85546875" style="23" bestFit="1" customWidth="1"/>
    <col min="6" max="6" width="30.85546875" style="23" bestFit="1" customWidth="1"/>
    <col min="7" max="7" width="33.140625" style="23" bestFit="1" customWidth="1"/>
    <col min="8" max="8" width="27.85546875" style="23" bestFit="1" customWidth="1"/>
    <col min="9" max="9" width="33.42578125" style="23" bestFit="1" customWidth="1"/>
    <col min="10" max="10" width="35.85546875" style="23" bestFit="1" customWidth="1"/>
    <col min="11" max="11" width="41.5703125" style="23" bestFit="1" customWidth="1"/>
    <col min="12" max="12" width="43.42578125" style="23" bestFit="1" customWidth="1"/>
    <col min="13" max="13" width="49.140625" style="23" bestFit="1" customWidth="1"/>
    <col min="14" max="14" width="41.42578125" style="23" bestFit="1" customWidth="1"/>
    <col min="15" max="15" width="49" style="23" bestFit="1" customWidth="1"/>
    <col min="16" max="16" width="35.85546875" style="23" bestFit="1" customWidth="1"/>
    <col min="17" max="17" width="35.140625" style="23" bestFit="1" customWidth="1"/>
    <col min="18" max="18" width="32" style="23" bestFit="1" customWidth="1"/>
    <col min="19" max="19" width="45.7109375" style="23" bestFit="1" customWidth="1"/>
    <col min="20" max="20" width="42.42578125" style="23" bestFit="1" customWidth="1"/>
    <col min="21" max="21" width="41" style="23" bestFit="1" customWidth="1"/>
    <col min="22" max="22" width="39.28515625" style="23" bestFit="1" customWidth="1"/>
    <col min="23" max="23" width="36.140625" style="23" bestFit="1" customWidth="1"/>
    <col min="24" max="24" width="46.5703125" style="23" bestFit="1" customWidth="1"/>
    <col min="25" max="25" width="31" style="23" bestFit="1" customWidth="1"/>
    <col min="26" max="26" width="31.28515625" style="23" bestFit="1" customWidth="1"/>
    <col min="27" max="27" width="40.42578125" style="23" bestFit="1" customWidth="1"/>
    <col min="28" max="28" width="47.85546875" style="23" bestFit="1" customWidth="1"/>
    <col min="29" max="29" width="41.85546875" style="23" bestFit="1" customWidth="1"/>
    <col min="30" max="30" width="35.85546875" style="23" bestFit="1" customWidth="1"/>
    <col min="31" max="31" width="38.140625" style="23" bestFit="1" customWidth="1"/>
    <col min="32" max="32" width="32.85546875" style="23" bestFit="1" customWidth="1"/>
    <col min="33" max="33" width="38.42578125" style="23" bestFit="1" customWidth="1"/>
    <col min="34" max="34" width="41" style="23" bestFit="1" customWidth="1"/>
    <col min="35" max="35" width="46.5703125" style="23" bestFit="1" customWidth="1"/>
    <col min="36" max="36" width="48.5703125" style="23" bestFit="1" customWidth="1"/>
    <col min="37" max="37" width="54.140625" style="23" bestFit="1" customWidth="1"/>
    <col min="38" max="38" width="46.42578125" style="23" bestFit="1" customWidth="1"/>
    <col min="39" max="39" width="54" style="23" bestFit="1" customWidth="1"/>
    <col min="40" max="40" width="41" style="23" bestFit="1" customWidth="1"/>
    <col min="41" max="41" width="40.28515625" style="23" bestFit="1" customWidth="1"/>
    <col min="42" max="42" width="37" style="23" bestFit="1" customWidth="1"/>
    <col min="43" max="43" width="50.7109375" style="23" bestFit="1" customWidth="1"/>
    <col min="44" max="44" width="47.42578125" style="23" bestFit="1" customWidth="1"/>
    <col min="45" max="45" width="46" style="23" bestFit="1" customWidth="1"/>
    <col min="46" max="46" width="44.42578125" style="23" bestFit="1" customWidth="1"/>
    <col min="47" max="47" width="41.140625" style="23" bestFit="1" customWidth="1"/>
    <col min="48" max="48" width="51.5703125" style="23" bestFit="1" customWidth="1"/>
    <col min="49" max="49" width="36.140625" style="23" bestFit="1" customWidth="1"/>
    <col min="50" max="50" width="36.42578125" style="23" bestFit="1" customWidth="1"/>
    <col min="51" max="51" width="45.42578125" style="23" bestFit="1" customWidth="1"/>
    <col min="52" max="52" width="53" style="23" bestFit="1" customWidth="1"/>
    <col min="53" max="53" width="26.140625" style="23" bestFit="1" customWidth="1"/>
    <col min="54" max="54" width="20.28515625" style="23" bestFit="1" customWidth="1"/>
    <col min="55" max="55" width="22.42578125" style="23" bestFit="1" customWidth="1"/>
    <col min="56" max="56" width="17.140625" style="23" bestFit="1" customWidth="1"/>
    <col min="57" max="57" width="22.7109375" style="23" bestFit="1" customWidth="1"/>
    <col min="58" max="58" width="25.28515625" style="23" bestFit="1" customWidth="1"/>
    <col min="59" max="59" width="30.85546875" style="23" bestFit="1" customWidth="1"/>
    <col min="60" max="60" width="32.85546875" style="23" bestFit="1" customWidth="1"/>
    <col min="61" max="61" width="38.42578125" style="23" bestFit="1" customWidth="1"/>
    <col min="62" max="62" width="30.7109375" style="23" bestFit="1" customWidth="1"/>
    <col min="63" max="63" width="38.28515625" style="23" bestFit="1" customWidth="1"/>
    <col min="64" max="64" width="25.28515625" style="23" bestFit="1" customWidth="1"/>
    <col min="65" max="65" width="24.5703125" style="23" bestFit="1" customWidth="1"/>
    <col min="66" max="66" width="21.28515625" style="23" bestFit="1" customWidth="1"/>
    <col min="67" max="67" width="35" style="23" bestFit="1" customWidth="1"/>
    <col min="68" max="68" width="31.7109375" style="23" bestFit="1" customWidth="1"/>
    <col min="69" max="69" width="30.28515625" style="23" bestFit="1" customWidth="1"/>
    <col min="70" max="70" width="28.7109375" style="23" bestFit="1" customWidth="1"/>
    <col min="71" max="71" width="25.42578125" style="23" bestFit="1" customWidth="1"/>
    <col min="72" max="72" width="35.85546875" style="23" bestFit="1" customWidth="1"/>
    <col min="73" max="73" width="20.42578125" style="23" bestFit="1" customWidth="1"/>
    <col min="74" max="74" width="20.7109375" style="23" bestFit="1" customWidth="1"/>
    <col min="75" max="75" width="29.7109375" style="23" bestFit="1" customWidth="1"/>
    <col min="76" max="76" width="37.28515625" style="23" bestFit="1" customWidth="1"/>
    <col min="77" max="77" width="47.7109375" style="23" bestFit="1" customWidth="1"/>
    <col min="78" max="78" width="41.85546875" style="23" bestFit="1" customWidth="1"/>
    <col min="79" max="79" width="44" style="23" bestFit="1" customWidth="1"/>
    <col min="80" max="80" width="38.7109375" style="23" bestFit="1" customWidth="1"/>
    <col min="81" max="81" width="44.42578125" style="23" bestFit="1" customWidth="1"/>
    <col min="82" max="82" width="46.85546875" style="23" bestFit="1" customWidth="1"/>
    <col min="83" max="83" width="52.42578125" style="23" bestFit="1" customWidth="1"/>
    <col min="84" max="84" width="54.42578125" style="23" bestFit="1" customWidth="1"/>
    <col min="85" max="85" width="60" style="23" bestFit="1" customWidth="1"/>
    <col min="86" max="86" width="52.28515625" style="23" bestFit="1" customWidth="1"/>
    <col min="87" max="87" width="59.85546875" style="23" bestFit="1" customWidth="1"/>
    <col min="88" max="88" width="46.85546875" style="23" bestFit="1" customWidth="1"/>
    <col min="89" max="89" width="46.140625" style="23" bestFit="1" customWidth="1"/>
    <col min="90" max="90" width="42.85546875" style="23" bestFit="1" customWidth="1"/>
    <col min="91" max="91" width="56.5703125" style="23" bestFit="1" customWidth="1"/>
    <col min="92" max="92" width="53.42578125" style="23" bestFit="1" customWidth="1"/>
    <col min="93" max="93" width="51.85546875" style="23" bestFit="1" customWidth="1"/>
    <col min="94" max="94" width="50.28515625" style="23" bestFit="1" customWidth="1"/>
    <col min="95" max="95" width="47" style="23" bestFit="1" customWidth="1"/>
    <col min="96" max="96" width="57.5703125" style="23" bestFit="1" customWidth="1"/>
    <col min="97" max="97" width="42" style="23" bestFit="1" customWidth="1"/>
    <col min="98" max="98" width="42.28515625" style="23" bestFit="1" customWidth="1"/>
    <col min="99" max="99" width="51.28515625" style="23" bestFit="1" customWidth="1"/>
    <col min="100" max="100" width="58.85546875" style="23" bestFit="1" customWidth="1"/>
    <col min="101" max="101" width="42.7109375" style="23" bestFit="1" customWidth="1"/>
    <col min="102" max="102" width="36.85546875" style="23" bestFit="1" customWidth="1"/>
    <col min="103" max="103" width="39" style="23" bestFit="1" customWidth="1"/>
    <col min="104" max="104" width="33.7109375" style="23" bestFit="1" customWidth="1"/>
    <col min="105" max="105" width="39.28515625" style="23" bestFit="1" customWidth="1"/>
    <col min="106" max="106" width="41.85546875" style="23" bestFit="1" customWidth="1"/>
    <col min="107" max="107" width="47.42578125" style="23" bestFit="1" customWidth="1"/>
    <col min="108" max="108" width="49.42578125" style="23" bestFit="1" customWidth="1"/>
    <col min="109" max="109" width="55" style="23" bestFit="1" customWidth="1"/>
    <col min="110" max="110" width="47.28515625" style="23" bestFit="1" customWidth="1"/>
    <col min="111" max="111" width="54.85546875" style="23" bestFit="1" customWidth="1"/>
    <col min="112" max="112" width="41.85546875" style="23" bestFit="1" customWidth="1"/>
    <col min="113" max="113" width="41.140625" style="23" bestFit="1" customWidth="1"/>
    <col min="114" max="114" width="37.85546875" style="23" bestFit="1" customWidth="1"/>
    <col min="115" max="115" width="51.5703125" style="23" bestFit="1" customWidth="1"/>
    <col min="116" max="116" width="48.28515625" style="23" bestFit="1" customWidth="1"/>
    <col min="117" max="117" width="46.85546875" style="23" bestFit="1" customWidth="1"/>
    <col min="118" max="118" width="45.28515625" style="23" bestFit="1" customWidth="1"/>
    <col min="119" max="119" width="42" style="23" bestFit="1" customWidth="1"/>
    <col min="120" max="120" width="52.42578125" style="23" bestFit="1" customWidth="1"/>
    <col min="121" max="121" width="37" style="23" bestFit="1" customWidth="1"/>
    <col min="122" max="122" width="37.28515625" style="23" bestFit="1" customWidth="1"/>
    <col min="123" max="123" width="46.28515625" style="23" bestFit="1" customWidth="1"/>
    <col min="124" max="124" width="53.85546875" style="23" bestFit="1" customWidth="1"/>
    <col min="125" max="125" width="37.85546875" style="23" bestFit="1" customWidth="1"/>
    <col min="126" max="126" width="32" style="23" bestFit="1" customWidth="1"/>
    <col min="127" max="127" width="34.140625" style="23" bestFit="1" customWidth="1"/>
    <col min="128" max="128" width="28.85546875" style="23" bestFit="1" customWidth="1"/>
    <col min="129" max="129" width="34.42578125" style="23" bestFit="1" customWidth="1"/>
    <col min="130" max="130" width="37" style="23" bestFit="1" customWidth="1"/>
    <col min="131" max="131" width="42.5703125" style="23" bestFit="1" customWidth="1"/>
    <col min="132" max="132" width="44.5703125" style="23" bestFit="1" customWidth="1"/>
    <col min="133" max="133" width="50.140625" style="23" bestFit="1" customWidth="1"/>
    <col min="134" max="134" width="42.42578125" style="23" bestFit="1" customWidth="1"/>
    <col min="135" max="135" width="50" style="23" bestFit="1" customWidth="1"/>
    <col min="136" max="136" width="37" style="23" bestFit="1" customWidth="1"/>
    <col min="137" max="137" width="36.28515625" style="23" bestFit="1" customWidth="1"/>
    <col min="138" max="138" width="33" style="23" bestFit="1" customWidth="1"/>
    <col min="139" max="139" width="46.7109375" style="23" bestFit="1" customWidth="1"/>
    <col min="140" max="140" width="43.42578125" style="23" bestFit="1" customWidth="1"/>
    <col min="141" max="141" width="42" style="23" bestFit="1" customWidth="1"/>
    <col min="142" max="142" width="40.42578125" style="23" bestFit="1" customWidth="1"/>
    <col min="143" max="143" width="37.140625" style="23" bestFit="1" customWidth="1"/>
    <col min="144" max="144" width="47.5703125" style="23" bestFit="1" customWidth="1"/>
    <col min="145" max="145" width="32.140625" style="23" bestFit="1" customWidth="1"/>
    <col min="146" max="146" width="32.42578125" style="23" bestFit="1" customWidth="1"/>
    <col min="147" max="147" width="41.42578125" style="23" bestFit="1" customWidth="1"/>
    <col min="148" max="148" width="49" style="23" bestFit="1" customWidth="1"/>
    <col min="149" max="149" width="28.140625" style="23" bestFit="1" customWidth="1"/>
    <col min="150" max="150" width="22.140625" style="23" bestFit="1" customWidth="1"/>
    <col min="151" max="151" width="24.42578125" style="23" bestFit="1" customWidth="1"/>
    <col min="152" max="152" width="19" style="23" bestFit="1" customWidth="1"/>
    <col min="153" max="153" width="24.7109375" style="23" bestFit="1" customWidth="1"/>
    <col min="154" max="154" width="27.140625" style="23" bestFit="1" customWidth="1"/>
    <col min="155" max="155" width="32.85546875" style="23" bestFit="1" customWidth="1"/>
    <col min="156" max="156" width="34.7109375" style="23" bestFit="1" customWidth="1"/>
    <col min="157" max="157" width="40.42578125" style="23" bestFit="1" customWidth="1"/>
    <col min="158" max="158" width="32.7109375" style="23" bestFit="1" customWidth="1"/>
    <col min="159" max="159" width="40.28515625" style="23" bestFit="1" customWidth="1"/>
    <col min="160" max="160" width="27.140625" style="23" bestFit="1" customWidth="1"/>
    <col min="161" max="161" width="26.42578125" style="23" bestFit="1" customWidth="1"/>
    <col min="162" max="162" width="23.140625" style="23" bestFit="1" customWidth="1"/>
    <col min="163" max="163" width="37" style="23" bestFit="1" customWidth="1"/>
    <col min="164" max="164" width="33.7109375" style="23" bestFit="1" customWidth="1"/>
    <col min="165" max="165" width="32.28515625" style="23" bestFit="1" customWidth="1"/>
    <col min="166" max="166" width="30.5703125" style="23" bestFit="1" customWidth="1"/>
    <col min="167" max="167" width="27.28515625" style="23" bestFit="1" customWidth="1"/>
    <col min="168" max="168" width="37.85546875" style="23" bestFit="1" customWidth="1"/>
    <col min="169" max="169" width="22.28515625" style="23" bestFit="1" customWidth="1"/>
    <col min="170" max="170" width="22.5703125" style="23" bestFit="1" customWidth="1"/>
    <col min="171" max="171" width="31.5703125" style="23" bestFit="1" customWidth="1"/>
    <col min="172" max="172" width="39.140625" style="23" bestFit="1" customWidth="1"/>
    <col min="173" max="173" width="35.28515625" style="24" bestFit="1" customWidth="1"/>
    <col min="174" max="174" width="29.42578125" style="24" bestFit="1" customWidth="1"/>
    <col min="175" max="175" width="31.5703125" style="24" bestFit="1" customWidth="1"/>
    <col min="176" max="176" width="26.28515625" style="24" bestFit="1" customWidth="1"/>
    <col min="177" max="177" width="32" style="24" bestFit="1" customWidth="1"/>
    <col min="178" max="178" width="34.42578125" style="24" bestFit="1" customWidth="1"/>
    <col min="179" max="179" width="40" style="24" bestFit="1" customWidth="1"/>
    <col min="180" max="180" width="42" style="24" bestFit="1" customWidth="1"/>
    <col min="181" max="181" width="47.5703125" style="24" bestFit="1" customWidth="1"/>
    <col min="182" max="182" width="39.85546875" style="24" bestFit="1" customWidth="1"/>
    <col min="183" max="183" width="47.42578125" style="24" bestFit="1" customWidth="1"/>
    <col min="184" max="184" width="34.42578125" style="24" bestFit="1" customWidth="1"/>
    <col min="185" max="185" width="33.7109375" style="24" bestFit="1" customWidth="1"/>
    <col min="186" max="186" width="30.42578125" style="24" bestFit="1" customWidth="1"/>
    <col min="187" max="187" width="44.140625" style="24" bestFit="1" customWidth="1"/>
    <col min="188" max="188" width="41" style="24" bestFit="1" customWidth="1"/>
    <col min="189" max="189" width="39.42578125" style="24" bestFit="1" customWidth="1"/>
    <col min="190" max="190" width="37.85546875" style="24" bestFit="1" customWidth="1"/>
    <col min="191" max="191" width="34.5703125" style="24" bestFit="1" customWidth="1"/>
    <col min="192" max="192" width="45.140625" style="24" bestFit="1" customWidth="1"/>
    <col min="193" max="193" width="29.5703125" style="24" bestFit="1" customWidth="1"/>
    <col min="194" max="194" width="29.85546875" style="24" bestFit="1" customWidth="1"/>
    <col min="195" max="195" width="38.85546875" style="24" bestFit="1" customWidth="1"/>
    <col min="196" max="196" width="46.42578125" style="24" bestFit="1" customWidth="1"/>
    <col min="197" max="16384" width="9.140625" style="23"/>
  </cols>
  <sheetData>
    <row r="1" spans="1:196" x14ac:dyDescent="0.25">
      <c r="A1" t="s">
        <v>32</v>
      </c>
      <c r="B1" t="s">
        <v>1</v>
      </c>
      <c r="C1" t="s">
        <v>227</v>
      </c>
      <c r="D1" t="s">
        <v>228</v>
      </c>
      <c r="E1" t="s">
        <v>33</v>
      </c>
      <c r="F1" t="s">
        <v>34</v>
      </c>
      <c r="G1" t="s">
        <v>35</v>
      </c>
      <c r="H1" t="s">
        <v>36</v>
      </c>
      <c r="I1" t="s">
        <v>37</v>
      </c>
      <c r="J1" t="s">
        <v>38</v>
      </c>
      <c r="K1" t="s">
        <v>39</v>
      </c>
      <c r="L1" t="s">
        <v>40</v>
      </c>
      <c r="M1" t="s">
        <v>41</v>
      </c>
      <c r="N1" t="s">
        <v>42</v>
      </c>
      <c r="O1" t="s">
        <v>43</v>
      </c>
      <c r="P1" t="s">
        <v>44</v>
      </c>
      <c r="Q1" t="s">
        <v>45</v>
      </c>
      <c r="R1" t="s">
        <v>46</v>
      </c>
      <c r="S1" t="s">
        <v>47</v>
      </c>
      <c r="T1" t="s">
        <v>48</v>
      </c>
      <c r="U1" t="s">
        <v>49</v>
      </c>
      <c r="V1" t="s">
        <v>50</v>
      </c>
      <c r="W1" t="s">
        <v>51</v>
      </c>
      <c r="X1" t="s">
        <v>52</v>
      </c>
      <c r="Y1" t="s">
        <v>53</v>
      </c>
      <c r="Z1" t="s">
        <v>54</v>
      </c>
      <c r="AA1" t="s">
        <v>55</v>
      </c>
      <c r="AB1" t="s">
        <v>56</v>
      </c>
      <c r="AC1" t="s">
        <v>229</v>
      </c>
      <c r="AD1" t="s">
        <v>230</v>
      </c>
      <c r="AE1" t="s">
        <v>231</v>
      </c>
      <c r="AF1" t="s">
        <v>232</v>
      </c>
      <c r="AG1" t="s">
        <v>233</v>
      </c>
      <c r="AH1" t="s">
        <v>234</v>
      </c>
      <c r="AI1" t="s">
        <v>235</v>
      </c>
      <c r="AJ1" t="s">
        <v>236</v>
      </c>
      <c r="AK1" t="s">
        <v>237</v>
      </c>
      <c r="AL1" t="s">
        <v>238</v>
      </c>
      <c r="AM1" t="s">
        <v>239</v>
      </c>
      <c r="AN1" t="s">
        <v>240</v>
      </c>
      <c r="AO1" t="s">
        <v>241</v>
      </c>
      <c r="AP1" t="s">
        <v>242</v>
      </c>
      <c r="AQ1" t="s">
        <v>243</v>
      </c>
      <c r="AR1" t="s">
        <v>244</v>
      </c>
      <c r="AS1" t="s">
        <v>245</v>
      </c>
      <c r="AT1" t="s">
        <v>246</v>
      </c>
      <c r="AU1" t="s">
        <v>247</v>
      </c>
      <c r="AV1" t="s">
        <v>248</v>
      </c>
      <c r="AW1" t="s">
        <v>249</v>
      </c>
      <c r="AX1" t="s">
        <v>250</v>
      </c>
      <c r="AY1" t="s">
        <v>251</v>
      </c>
      <c r="AZ1" t="s">
        <v>252</v>
      </c>
      <c r="BA1" t="s">
        <v>57</v>
      </c>
      <c r="BB1" t="s">
        <v>58</v>
      </c>
      <c r="BC1" t="s">
        <v>59</v>
      </c>
      <c r="BD1" t="s">
        <v>60</v>
      </c>
      <c r="BE1" t="s">
        <v>61</v>
      </c>
      <c r="BF1" t="s">
        <v>62</v>
      </c>
      <c r="BG1" t="s">
        <v>63</v>
      </c>
      <c r="BH1" t="s">
        <v>64</v>
      </c>
      <c r="BI1" t="s">
        <v>65</v>
      </c>
      <c r="BJ1" t="s">
        <v>66</v>
      </c>
      <c r="BK1" t="s">
        <v>67</v>
      </c>
      <c r="BL1" t="s">
        <v>68</v>
      </c>
      <c r="BM1" t="s">
        <v>69</v>
      </c>
      <c r="BN1" t="s">
        <v>70</v>
      </c>
      <c r="BO1" t="s">
        <v>71</v>
      </c>
      <c r="BP1" t="s">
        <v>72</v>
      </c>
      <c r="BQ1" t="s">
        <v>73</v>
      </c>
      <c r="BR1" t="s">
        <v>74</v>
      </c>
      <c r="BS1" t="s">
        <v>75</v>
      </c>
      <c r="BT1" t="s">
        <v>76</v>
      </c>
      <c r="BU1" t="s">
        <v>77</v>
      </c>
      <c r="BV1" t="s">
        <v>78</v>
      </c>
      <c r="BW1" t="s">
        <v>79</v>
      </c>
      <c r="BX1" t="s">
        <v>80</v>
      </c>
      <c r="BY1" t="s">
        <v>81</v>
      </c>
      <c r="BZ1" t="s">
        <v>82</v>
      </c>
      <c r="CA1" t="s">
        <v>83</v>
      </c>
      <c r="CB1" t="s">
        <v>84</v>
      </c>
      <c r="CC1" t="s">
        <v>85</v>
      </c>
      <c r="CD1" t="s">
        <v>86</v>
      </c>
      <c r="CE1" t="s">
        <v>87</v>
      </c>
      <c r="CF1" t="s">
        <v>88</v>
      </c>
      <c r="CG1" t="s">
        <v>89</v>
      </c>
      <c r="CH1" t="s">
        <v>90</v>
      </c>
      <c r="CI1" t="s">
        <v>91</v>
      </c>
      <c r="CJ1" t="s">
        <v>92</v>
      </c>
      <c r="CK1" t="s">
        <v>93</v>
      </c>
      <c r="CL1" t="s">
        <v>94</v>
      </c>
      <c r="CM1" t="s">
        <v>95</v>
      </c>
      <c r="CN1" t="s">
        <v>96</v>
      </c>
      <c r="CO1" t="s">
        <v>97</v>
      </c>
      <c r="CP1" t="s">
        <v>98</v>
      </c>
      <c r="CQ1" t="s">
        <v>99</v>
      </c>
      <c r="CR1" t="s">
        <v>100</v>
      </c>
      <c r="CS1" t="s">
        <v>101</v>
      </c>
      <c r="CT1" t="s">
        <v>102</v>
      </c>
      <c r="CU1" t="s">
        <v>103</v>
      </c>
      <c r="CV1" t="s">
        <v>104</v>
      </c>
      <c r="CW1" t="s">
        <v>105</v>
      </c>
      <c r="CX1" t="s">
        <v>106</v>
      </c>
      <c r="CY1" t="s">
        <v>107</v>
      </c>
      <c r="CZ1" t="s">
        <v>108</v>
      </c>
      <c r="DA1" t="s">
        <v>109</v>
      </c>
      <c r="DB1" t="s">
        <v>110</v>
      </c>
      <c r="DC1" t="s">
        <v>111</v>
      </c>
      <c r="DD1" t="s">
        <v>112</v>
      </c>
      <c r="DE1" t="s">
        <v>113</v>
      </c>
      <c r="DF1" t="s">
        <v>114</v>
      </c>
      <c r="DG1" t="s">
        <v>115</v>
      </c>
      <c r="DH1" t="s">
        <v>116</v>
      </c>
      <c r="DI1" t="s">
        <v>117</v>
      </c>
      <c r="DJ1" t="s">
        <v>118</v>
      </c>
      <c r="DK1" t="s">
        <v>119</v>
      </c>
      <c r="DL1" t="s">
        <v>120</v>
      </c>
      <c r="DM1" t="s">
        <v>121</v>
      </c>
      <c r="DN1" t="s">
        <v>122</v>
      </c>
      <c r="DO1" t="s">
        <v>123</v>
      </c>
      <c r="DP1" t="s">
        <v>124</v>
      </c>
      <c r="DQ1" t="s">
        <v>125</v>
      </c>
      <c r="DR1" t="s">
        <v>126</v>
      </c>
      <c r="DS1" t="s">
        <v>127</v>
      </c>
      <c r="DT1" t="s">
        <v>128</v>
      </c>
      <c r="DU1" t="s">
        <v>129</v>
      </c>
      <c r="DV1" t="s">
        <v>130</v>
      </c>
      <c r="DW1" t="s">
        <v>131</v>
      </c>
      <c r="DX1" t="s">
        <v>132</v>
      </c>
      <c r="DY1" t="s">
        <v>133</v>
      </c>
      <c r="DZ1" t="s">
        <v>134</v>
      </c>
      <c r="EA1" t="s">
        <v>135</v>
      </c>
      <c r="EB1" t="s">
        <v>136</v>
      </c>
      <c r="EC1" t="s">
        <v>137</v>
      </c>
      <c r="ED1" t="s">
        <v>138</v>
      </c>
      <c r="EE1" t="s">
        <v>139</v>
      </c>
      <c r="EF1" t="s">
        <v>140</v>
      </c>
      <c r="EG1" t="s">
        <v>141</v>
      </c>
      <c r="EH1" t="s">
        <v>142</v>
      </c>
      <c r="EI1" t="s">
        <v>143</v>
      </c>
      <c r="EJ1" t="s">
        <v>144</v>
      </c>
      <c r="EK1" t="s">
        <v>145</v>
      </c>
      <c r="EL1" t="s">
        <v>146</v>
      </c>
      <c r="EM1" t="s">
        <v>147</v>
      </c>
      <c r="EN1" t="s">
        <v>148</v>
      </c>
      <c r="EO1" t="s">
        <v>149</v>
      </c>
      <c r="EP1" t="s">
        <v>150</v>
      </c>
      <c r="EQ1" t="s">
        <v>151</v>
      </c>
      <c r="ER1" t="s">
        <v>152</v>
      </c>
      <c r="ES1" t="s">
        <v>153</v>
      </c>
      <c r="ET1" t="s">
        <v>154</v>
      </c>
      <c r="EU1" t="s">
        <v>155</v>
      </c>
      <c r="EV1" t="s">
        <v>156</v>
      </c>
      <c r="EW1" t="s">
        <v>157</v>
      </c>
      <c r="EX1" t="s">
        <v>158</v>
      </c>
      <c r="EY1" t="s">
        <v>159</v>
      </c>
      <c r="EZ1" t="s">
        <v>160</v>
      </c>
      <c r="FA1" t="s">
        <v>161</v>
      </c>
      <c r="FB1" t="s">
        <v>162</v>
      </c>
      <c r="FC1" t="s">
        <v>163</v>
      </c>
      <c r="FD1" t="s">
        <v>164</v>
      </c>
      <c r="FE1" t="s">
        <v>165</v>
      </c>
      <c r="FF1" t="s">
        <v>166</v>
      </c>
      <c r="FG1" t="s">
        <v>167</v>
      </c>
      <c r="FH1" t="s">
        <v>168</v>
      </c>
      <c r="FI1" t="s">
        <v>169</v>
      </c>
      <c r="FJ1" t="s">
        <v>170</v>
      </c>
      <c r="FK1" t="s">
        <v>171</v>
      </c>
      <c r="FL1" t="s">
        <v>172</v>
      </c>
      <c r="FM1" t="s">
        <v>173</v>
      </c>
      <c r="FN1" t="s">
        <v>174</v>
      </c>
      <c r="FO1" t="s">
        <v>175</v>
      </c>
      <c r="FP1" t="s">
        <v>176</v>
      </c>
      <c r="FQ1" t="s">
        <v>177</v>
      </c>
      <c r="FR1" t="s">
        <v>178</v>
      </c>
      <c r="FS1" t="s">
        <v>179</v>
      </c>
      <c r="FT1" t="s">
        <v>180</v>
      </c>
      <c r="FU1" t="s">
        <v>181</v>
      </c>
      <c r="FV1" t="s">
        <v>182</v>
      </c>
      <c r="FW1" t="s">
        <v>183</v>
      </c>
      <c r="FX1" t="s">
        <v>184</v>
      </c>
      <c r="FY1" t="s">
        <v>185</v>
      </c>
      <c r="FZ1" t="s">
        <v>186</v>
      </c>
      <c r="GA1" t="s">
        <v>187</v>
      </c>
      <c r="GB1" t="s">
        <v>188</v>
      </c>
      <c r="GC1" t="s">
        <v>189</v>
      </c>
      <c r="GD1" t="s">
        <v>190</v>
      </c>
      <c r="GE1" t="s">
        <v>191</v>
      </c>
      <c r="GF1" t="s">
        <v>192</v>
      </c>
      <c r="GG1" t="s">
        <v>193</v>
      </c>
      <c r="GH1" t="s">
        <v>194</v>
      </c>
      <c r="GI1" t="s">
        <v>195</v>
      </c>
      <c r="GJ1" t="s">
        <v>196</v>
      </c>
      <c r="GK1" t="s">
        <v>197</v>
      </c>
      <c r="GL1" t="s">
        <v>198</v>
      </c>
      <c r="GM1" t="s">
        <v>199</v>
      </c>
      <c r="GN1" t="s">
        <v>200</v>
      </c>
    </row>
    <row r="2" spans="1:196" x14ac:dyDescent="0.25">
      <c r="A2" s="27">
        <v>45474</v>
      </c>
      <c r="B2">
        <v>0</v>
      </c>
      <c r="C2" t="s">
        <v>257</v>
      </c>
      <c r="D2" t="s">
        <v>258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 t="s">
        <v>257</v>
      </c>
      <c r="AD2" t="s">
        <v>257</v>
      </c>
      <c r="AE2" t="s">
        <v>257</v>
      </c>
      <c r="AF2" t="s">
        <v>257</v>
      </c>
      <c r="AG2" t="s">
        <v>257</v>
      </c>
      <c r="AH2" t="s">
        <v>257</v>
      </c>
      <c r="AI2" t="s">
        <v>257</v>
      </c>
      <c r="AJ2" t="s">
        <v>257</v>
      </c>
      <c r="AK2" t="s">
        <v>257</v>
      </c>
      <c r="AL2" t="s">
        <v>257</v>
      </c>
      <c r="AM2" t="s">
        <v>257</v>
      </c>
      <c r="AN2" t="s">
        <v>257</v>
      </c>
      <c r="AO2" t="s">
        <v>257</v>
      </c>
      <c r="AP2" t="s">
        <v>257</v>
      </c>
      <c r="AQ2" t="s">
        <v>257</v>
      </c>
      <c r="AR2" t="s">
        <v>257</v>
      </c>
      <c r="AS2" t="s">
        <v>257</v>
      </c>
      <c r="AT2" t="s">
        <v>257</v>
      </c>
      <c r="AU2" t="s">
        <v>257</v>
      </c>
      <c r="AV2" t="s">
        <v>257</v>
      </c>
      <c r="AW2" t="s">
        <v>257</v>
      </c>
      <c r="AX2" t="s">
        <v>257</v>
      </c>
      <c r="AY2" t="s">
        <v>257</v>
      </c>
      <c r="AZ2" t="s">
        <v>257</v>
      </c>
      <c r="BA2">
        <v>0</v>
      </c>
      <c r="BB2">
        <v>4</v>
      </c>
      <c r="BC2">
        <v>1041</v>
      </c>
      <c r="BD2">
        <v>9072</v>
      </c>
      <c r="BE2">
        <v>12793</v>
      </c>
      <c r="BF2">
        <v>970</v>
      </c>
      <c r="BG2">
        <v>9018</v>
      </c>
      <c r="BH2">
        <v>0</v>
      </c>
      <c r="BI2">
        <v>0</v>
      </c>
      <c r="BJ2">
        <v>597</v>
      </c>
      <c r="BK2">
        <v>0</v>
      </c>
      <c r="BL2">
        <v>19772</v>
      </c>
      <c r="BM2">
        <v>0</v>
      </c>
      <c r="BN2">
        <v>158</v>
      </c>
      <c r="BO2">
        <v>0</v>
      </c>
      <c r="BP2">
        <v>27867</v>
      </c>
      <c r="BQ2">
        <v>501</v>
      </c>
      <c r="BR2">
        <v>0</v>
      </c>
      <c r="BS2">
        <v>25</v>
      </c>
      <c r="BT2">
        <v>430</v>
      </c>
      <c r="BU2">
        <v>0</v>
      </c>
      <c r="BV2">
        <v>0</v>
      </c>
      <c r="BW2">
        <v>0</v>
      </c>
      <c r="BX2">
        <v>0</v>
      </c>
      <c r="BY2" t="s">
        <v>257</v>
      </c>
      <c r="BZ2" t="s">
        <v>261</v>
      </c>
      <c r="CA2" t="s">
        <v>501</v>
      </c>
      <c r="CB2" t="s">
        <v>257</v>
      </c>
      <c r="CC2" t="s">
        <v>320</v>
      </c>
      <c r="CD2" t="s">
        <v>279</v>
      </c>
      <c r="CE2" t="s">
        <v>339</v>
      </c>
      <c r="CF2" t="s">
        <v>257</v>
      </c>
      <c r="CG2" t="s">
        <v>257</v>
      </c>
      <c r="CH2" t="s">
        <v>502</v>
      </c>
      <c r="CI2" t="s">
        <v>257</v>
      </c>
      <c r="CJ2" t="s">
        <v>417</v>
      </c>
      <c r="CK2" t="s">
        <v>258</v>
      </c>
      <c r="CL2" t="s">
        <v>503</v>
      </c>
      <c r="CM2" t="s">
        <v>257</v>
      </c>
      <c r="CN2" t="s">
        <v>504</v>
      </c>
      <c r="CO2" t="s">
        <v>505</v>
      </c>
      <c r="CP2" t="s">
        <v>257</v>
      </c>
      <c r="CQ2" t="s">
        <v>364</v>
      </c>
      <c r="CR2" t="s">
        <v>506</v>
      </c>
      <c r="CS2" t="s">
        <v>257</v>
      </c>
      <c r="CT2" t="s">
        <v>257</v>
      </c>
      <c r="CU2" t="s">
        <v>257</v>
      </c>
      <c r="CV2" t="s">
        <v>257</v>
      </c>
      <c r="CW2">
        <v>0</v>
      </c>
      <c r="CX2">
        <v>4</v>
      </c>
      <c r="CY2">
        <v>8</v>
      </c>
      <c r="CZ2">
        <v>0</v>
      </c>
      <c r="DA2">
        <v>413</v>
      </c>
      <c r="DB2">
        <v>1</v>
      </c>
      <c r="DC2">
        <v>64</v>
      </c>
      <c r="DD2">
        <v>0</v>
      </c>
      <c r="DE2">
        <v>0</v>
      </c>
      <c r="DF2">
        <v>22</v>
      </c>
      <c r="DG2">
        <v>0</v>
      </c>
      <c r="DH2">
        <v>1707</v>
      </c>
      <c r="DI2">
        <v>34</v>
      </c>
      <c r="DJ2">
        <v>116</v>
      </c>
      <c r="DK2">
        <v>0</v>
      </c>
      <c r="DL2">
        <v>683</v>
      </c>
      <c r="DM2">
        <v>87</v>
      </c>
      <c r="DN2">
        <v>0</v>
      </c>
      <c r="DO2">
        <v>100</v>
      </c>
      <c r="DP2">
        <v>99</v>
      </c>
      <c r="DQ2">
        <v>0</v>
      </c>
      <c r="DR2">
        <v>0</v>
      </c>
      <c r="DS2">
        <v>0</v>
      </c>
      <c r="DT2">
        <v>0</v>
      </c>
      <c r="DU2">
        <v>0</v>
      </c>
      <c r="DV2">
        <v>0</v>
      </c>
      <c r="DW2">
        <v>0</v>
      </c>
      <c r="DX2">
        <v>0</v>
      </c>
      <c r="DY2">
        <v>0</v>
      </c>
      <c r="DZ2">
        <v>0</v>
      </c>
      <c r="EA2">
        <v>0</v>
      </c>
      <c r="EB2">
        <v>0</v>
      </c>
      <c r="EC2">
        <v>0</v>
      </c>
      <c r="ED2">
        <v>0</v>
      </c>
      <c r="EE2">
        <v>0</v>
      </c>
      <c r="EF2">
        <v>0</v>
      </c>
      <c r="EG2">
        <v>0</v>
      </c>
      <c r="EH2">
        <v>0</v>
      </c>
      <c r="EI2">
        <v>0</v>
      </c>
      <c r="EJ2">
        <v>0</v>
      </c>
      <c r="EK2">
        <v>0</v>
      </c>
      <c r="EL2">
        <v>0</v>
      </c>
      <c r="EM2">
        <v>0</v>
      </c>
      <c r="EN2">
        <v>0</v>
      </c>
      <c r="EO2">
        <v>0</v>
      </c>
      <c r="EP2">
        <v>0</v>
      </c>
      <c r="EQ2">
        <v>0</v>
      </c>
      <c r="ER2">
        <v>0</v>
      </c>
      <c r="ES2">
        <v>0</v>
      </c>
      <c r="ET2">
        <v>8</v>
      </c>
      <c r="EU2">
        <v>1049</v>
      </c>
      <c r="EV2">
        <v>9072</v>
      </c>
      <c r="EW2">
        <v>13206</v>
      </c>
      <c r="EX2">
        <v>971</v>
      </c>
      <c r="EY2">
        <v>9082</v>
      </c>
      <c r="EZ2">
        <v>0</v>
      </c>
      <c r="FA2">
        <v>0</v>
      </c>
      <c r="FB2">
        <v>619</v>
      </c>
      <c r="FC2">
        <v>0</v>
      </c>
      <c r="FD2">
        <v>21479</v>
      </c>
      <c r="FE2">
        <v>34</v>
      </c>
      <c r="FF2">
        <v>274</v>
      </c>
      <c r="FG2">
        <v>0</v>
      </c>
      <c r="FH2">
        <v>28550</v>
      </c>
      <c r="FI2">
        <v>588</v>
      </c>
      <c r="FJ2">
        <v>0</v>
      </c>
      <c r="FK2">
        <v>125</v>
      </c>
      <c r="FL2">
        <v>529</v>
      </c>
      <c r="FM2">
        <v>0</v>
      </c>
      <c r="FN2">
        <v>0</v>
      </c>
      <c r="FO2">
        <v>0</v>
      </c>
      <c r="FP2">
        <v>0</v>
      </c>
      <c r="FQ2">
        <v>0</v>
      </c>
      <c r="FR2" s="28">
        <v>350625</v>
      </c>
      <c r="FS2" s="28">
        <v>787548</v>
      </c>
      <c r="FT2" s="28">
        <v>140697</v>
      </c>
      <c r="FU2" s="28">
        <v>140377</v>
      </c>
      <c r="FV2" s="28">
        <v>89145</v>
      </c>
      <c r="FW2" s="28">
        <v>475674</v>
      </c>
      <c r="FX2">
        <v>0</v>
      </c>
      <c r="FY2">
        <v>0</v>
      </c>
      <c r="FZ2" s="28">
        <v>1422530</v>
      </c>
      <c r="GA2">
        <v>0</v>
      </c>
      <c r="GB2" s="28">
        <v>1177355</v>
      </c>
      <c r="GC2" s="28">
        <v>146735</v>
      </c>
      <c r="GD2" s="28">
        <v>967420</v>
      </c>
      <c r="GE2">
        <v>0</v>
      </c>
      <c r="GF2" s="28">
        <v>1490097</v>
      </c>
      <c r="GG2" s="28">
        <v>1519264</v>
      </c>
      <c r="GH2">
        <v>0</v>
      </c>
      <c r="GI2" s="28">
        <v>354200</v>
      </c>
      <c r="GJ2" s="28">
        <v>1384212</v>
      </c>
      <c r="GK2">
        <v>0</v>
      </c>
      <c r="GL2">
        <v>0</v>
      </c>
      <c r="GM2">
        <v>0</v>
      </c>
      <c r="GN2">
        <v>0</v>
      </c>
    </row>
    <row r="3" spans="1:196" x14ac:dyDescent="0.25">
      <c r="A3" s="27">
        <v>45475</v>
      </c>
      <c r="B3">
        <v>0</v>
      </c>
      <c r="C3" t="s">
        <v>257</v>
      </c>
      <c r="D3" t="s">
        <v>258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 t="s">
        <v>257</v>
      </c>
      <c r="AD3" t="s">
        <v>257</v>
      </c>
      <c r="AE3" t="s">
        <v>257</v>
      </c>
      <c r="AF3" t="s">
        <v>257</v>
      </c>
      <c r="AG3" t="s">
        <v>257</v>
      </c>
      <c r="AH3" t="s">
        <v>257</v>
      </c>
      <c r="AI3" t="s">
        <v>257</v>
      </c>
      <c r="AJ3" t="s">
        <v>257</v>
      </c>
      <c r="AK3" t="s">
        <v>257</v>
      </c>
      <c r="AL3" t="s">
        <v>257</v>
      </c>
      <c r="AM3" t="s">
        <v>257</v>
      </c>
      <c r="AN3" t="s">
        <v>257</v>
      </c>
      <c r="AO3" t="s">
        <v>257</v>
      </c>
      <c r="AP3" t="s">
        <v>257</v>
      </c>
      <c r="AQ3" t="s">
        <v>257</v>
      </c>
      <c r="AR3" t="s">
        <v>257</v>
      </c>
      <c r="AS3" t="s">
        <v>257</v>
      </c>
      <c r="AT3" t="s">
        <v>257</v>
      </c>
      <c r="AU3" t="s">
        <v>257</v>
      </c>
      <c r="AV3" t="s">
        <v>257</v>
      </c>
      <c r="AW3" t="s">
        <v>257</v>
      </c>
      <c r="AX3" t="s">
        <v>257</v>
      </c>
      <c r="AY3" t="s">
        <v>257</v>
      </c>
      <c r="AZ3" t="s">
        <v>257</v>
      </c>
      <c r="BA3">
        <v>0</v>
      </c>
      <c r="BB3">
        <v>8</v>
      </c>
      <c r="BC3">
        <v>956</v>
      </c>
      <c r="BD3">
        <v>7395</v>
      </c>
      <c r="BE3">
        <v>10329</v>
      </c>
      <c r="BF3">
        <v>916</v>
      </c>
      <c r="BG3">
        <v>12782</v>
      </c>
      <c r="BH3">
        <v>0</v>
      </c>
      <c r="BI3">
        <v>0</v>
      </c>
      <c r="BJ3">
        <v>497</v>
      </c>
      <c r="BK3">
        <v>0</v>
      </c>
      <c r="BL3">
        <v>15428</v>
      </c>
      <c r="BM3">
        <v>0</v>
      </c>
      <c r="BN3">
        <v>108</v>
      </c>
      <c r="BO3">
        <v>0</v>
      </c>
      <c r="BP3">
        <v>21909</v>
      </c>
      <c r="BQ3">
        <v>467</v>
      </c>
      <c r="BR3">
        <v>0</v>
      </c>
      <c r="BS3">
        <v>10</v>
      </c>
      <c r="BT3">
        <v>395</v>
      </c>
      <c r="BU3">
        <v>0</v>
      </c>
      <c r="BV3">
        <v>0</v>
      </c>
      <c r="BW3">
        <v>0</v>
      </c>
      <c r="BX3">
        <v>0</v>
      </c>
      <c r="BY3" t="s">
        <v>257</v>
      </c>
      <c r="BZ3" t="s">
        <v>270</v>
      </c>
      <c r="CA3" t="s">
        <v>507</v>
      </c>
      <c r="CB3" t="s">
        <v>257</v>
      </c>
      <c r="CC3" t="s">
        <v>508</v>
      </c>
      <c r="CD3" t="s">
        <v>329</v>
      </c>
      <c r="CE3" t="s">
        <v>296</v>
      </c>
      <c r="CF3" t="s">
        <v>257</v>
      </c>
      <c r="CG3" t="s">
        <v>257</v>
      </c>
      <c r="CH3" t="s">
        <v>509</v>
      </c>
      <c r="CI3" t="s">
        <v>257</v>
      </c>
      <c r="CJ3" t="s">
        <v>510</v>
      </c>
      <c r="CK3" t="s">
        <v>258</v>
      </c>
      <c r="CL3" t="s">
        <v>511</v>
      </c>
      <c r="CM3" t="s">
        <v>257</v>
      </c>
      <c r="CN3" t="s">
        <v>512</v>
      </c>
      <c r="CO3" t="s">
        <v>513</v>
      </c>
      <c r="CP3" t="s">
        <v>257</v>
      </c>
      <c r="CQ3" t="s">
        <v>514</v>
      </c>
      <c r="CR3" t="s">
        <v>515</v>
      </c>
      <c r="CS3" t="s">
        <v>257</v>
      </c>
      <c r="CT3" t="s">
        <v>257</v>
      </c>
      <c r="CU3" t="s">
        <v>257</v>
      </c>
      <c r="CV3" t="s">
        <v>257</v>
      </c>
      <c r="CW3">
        <v>0</v>
      </c>
      <c r="CX3">
        <v>2</v>
      </c>
      <c r="CY3">
        <v>3</v>
      </c>
      <c r="CZ3">
        <v>0</v>
      </c>
      <c r="DA3">
        <v>401</v>
      </c>
      <c r="DB3">
        <v>8</v>
      </c>
      <c r="DC3">
        <v>104</v>
      </c>
      <c r="DD3">
        <v>0</v>
      </c>
      <c r="DE3">
        <v>0</v>
      </c>
      <c r="DF3">
        <v>6</v>
      </c>
      <c r="DG3">
        <v>0</v>
      </c>
      <c r="DH3">
        <v>1940</v>
      </c>
      <c r="DI3">
        <v>20</v>
      </c>
      <c r="DJ3">
        <v>113</v>
      </c>
      <c r="DK3">
        <v>0</v>
      </c>
      <c r="DL3">
        <v>931</v>
      </c>
      <c r="DM3">
        <v>68</v>
      </c>
      <c r="DN3">
        <v>0</v>
      </c>
      <c r="DO3">
        <v>100</v>
      </c>
      <c r="DP3">
        <v>65</v>
      </c>
      <c r="DQ3">
        <v>0</v>
      </c>
      <c r="DR3">
        <v>0</v>
      </c>
      <c r="DS3">
        <v>0</v>
      </c>
      <c r="DT3">
        <v>0</v>
      </c>
      <c r="DU3">
        <v>0</v>
      </c>
      <c r="DV3">
        <v>0</v>
      </c>
      <c r="DW3">
        <v>0</v>
      </c>
      <c r="DX3">
        <v>0</v>
      </c>
      <c r="DY3">
        <v>0</v>
      </c>
      <c r="DZ3">
        <v>0</v>
      </c>
      <c r="EA3">
        <v>0</v>
      </c>
      <c r="EB3">
        <v>0</v>
      </c>
      <c r="EC3">
        <v>0</v>
      </c>
      <c r="ED3">
        <v>0</v>
      </c>
      <c r="EE3">
        <v>0</v>
      </c>
      <c r="EF3">
        <v>0</v>
      </c>
      <c r="EG3">
        <v>0</v>
      </c>
      <c r="EH3">
        <v>0</v>
      </c>
      <c r="EI3">
        <v>0</v>
      </c>
      <c r="EJ3">
        <v>0</v>
      </c>
      <c r="EK3">
        <v>0</v>
      </c>
      <c r="EL3">
        <v>0</v>
      </c>
      <c r="EM3">
        <v>0</v>
      </c>
      <c r="EN3">
        <v>0</v>
      </c>
      <c r="EO3">
        <v>0</v>
      </c>
      <c r="EP3">
        <v>0</v>
      </c>
      <c r="EQ3">
        <v>0</v>
      </c>
      <c r="ER3">
        <v>0</v>
      </c>
      <c r="ES3">
        <v>0</v>
      </c>
      <c r="ET3">
        <v>10</v>
      </c>
      <c r="EU3">
        <v>959</v>
      </c>
      <c r="EV3">
        <v>7395</v>
      </c>
      <c r="EW3">
        <v>10730</v>
      </c>
      <c r="EX3">
        <v>924</v>
      </c>
      <c r="EY3">
        <v>12886</v>
      </c>
      <c r="EZ3">
        <v>0</v>
      </c>
      <c r="FA3">
        <v>0</v>
      </c>
      <c r="FB3">
        <v>503</v>
      </c>
      <c r="FC3">
        <v>0</v>
      </c>
      <c r="FD3">
        <v>17368</v>
      </c>
      <c r="FE3">
        <v>20</v>
      </c>
      <c r="FF3">
        <v>221</v>
      </c>
      <c r="FG3">
        <v>0</v>
      </c>
      <c r="FH3">
        <v>22840</v>
      </c>
      <c r="FI3">
        <v>535</v>
      </c>
      <c r="FJ3">
        <v>0</v>
      </c>
      <c r="FK3">
        <v>110</v>
      </c>
      <c r="FL3">
        <v>460</v>
      </c>
      <c r="FM3">
        <v>0</v>
      </c>
      <c r="FN3">
        <v>0</v>
      </c>
      <c r="FO3">
        <v>0</v>
      </c>
      <c r="FP3">
        <v>0</v>
      </c>
      <c r="FQ3">
        <v>0</v>
      </c>
      <c r="FR3" s="28">
        <v>230000</v>
      </c>
      <c r="FS3" s="28">
        <v>685596</v>
      </c>
      <c r="FT3" s="28">
        <v>121150</v>
      </c>
      <c r="FU3" s="28">
        <v>146641</v>
      </c>
      <c r="FV3" s="28">
        <v>83510</v>
      </c>
      <c r="FW3" s="28">
        <v>511091</v>
      </c>
      <c r="FX3">
        <v>0</v>
      </c>
      <c r="FY3">
        <v>0</v>
      </c>
      <c r="FZ3" s="28">
        <v>1524084</v>
      </c>
      <c r="GA3">
        <v>0</v>
      </c>
      <c r="GB3" s="28">
        <v>1130001</v>
      </c>
      <c r="GC3" s="28">
        <v>120900</v>
      </c>
      <c r="GD3" s="28">
        <v>917674</v>
      </c>
      <c r="GE3">
        <v>0</v>
      </c>
      <c r="GF3" s="28">
        <v>1484353</v>
      </c>
      <c r="GG3" s="28">
        <v>1997331</v>
      </c>
      <c r="GH3">
        <v>0</v>
      </c>
      <c r="GI3" s="28">
        <v>212245</v>
      </c>
      <c r="GJ3" s="28">
        <v>1678807</v>
      </c>
      <c r="GK3">
        <v>0</v>
      </c>
      <c r="GL3">
        <v>0</v>
      </c>
      <c r="GM3">
        <v>0</v>
      </c>
      <c r="GN3">
        <v>0</v>
      </c>
    </row>
    <row r="4" spans="1:196" x14ac:dyDescent="0.25">
      <c r="A4" s="27">
        <v>45476</v>
      </c>
      <c r="B4">
        <v>0</v>
      </c>
      <c r="C4" t="s">
        <v>257</v>
      </c>
      <c r="D4" t="s">
        <v>258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 t="s">
        <v>257</v>
      </c>
      <c r="AD4" t="s">
        <v>257</v>
      </c>
      <c r="AE4" t="s">
        <v>257</v>
      </c>
      <c r="AF4" t="s">
        <v>257</v>
      </c>
      <c r="AG4" t="s">
        <v>257</v>
      </c>
      <c r="AH4" t="s">
        <v>257</v>
      </c>
      <c r="AI4" t="s">
        <v>257</v>
      </c>
      <c r="AJ4" t="s">
        <v>257</v>
      </c>
      <c r="AK4" t="s">
        <v>257</v>
      </c>
      <c r="AL4" t="s">
        <v>257</v>
      </c>
      <c r="AM4" t="s">
        <v>257</v>
      </c>
      <c r="AN4" t="s">
        <v>257</v>
      </c>
      <c r="AO4" t="s">
        <v>257</v>
      </c>
      <c r="AP4" t="s">
        <v>257</v>
      </c>
      <c r="AQ4" t="s">
        <v>257</v>
      </c>
      <c r="AR4" t="s">
        <v>257</v>
      </c>
      <c r="AS4" t="s">
        <v>257</v>
      </c>
      <c r="AT4" t="s">
        <v>257</v>
      </c>
      <c r="AU4" t="s">
        <v>257</v>
      </c>
      <c r="AV4" t="s">
        <v>257</v>
      </c>
      <c r="AW4" t="s">
        <v>257</v>
      </c>
      <c r="AX4" t="s">
        <v>257</v>
      </c>
      <c r="AY4" t="s">
        <v>257</v>
      </c>
      <c r="AZ4" t="s">
        <v>257</v>
      </c>
      <c r="BA4">
        <v>0</v>
      </c>
      <c r="BB4">
        <v>4</v>
      </c>
      <c r="BC4">
        <v>1076</v>
      </c>
      <c r="BD4">
        <v>8497</v>
      </c>
      <c r="BE4">
        <v>12755</v>
      </c>
      <c r="BF4">
        <v>1173</v>
      </c>
      <c r="BG4">
        <v>14617</v>
      </c>
      <c r="BH4">
        <v>0</v>
      </c>
      <c r="BI4">
        <v>0</v>
      </c>
      <c r="BJ4">
        <v>603</v>
      </c>
      <c r="BK4">
        <v>0</v>
      </c>
      <c r="BL4">
        <v>19141</v>
      </c>
      <c r="BM4">
        <v>0</v>
      </c>
      <c r="BN4">
        <v>144</v>
      </c>
      <c r="BO4">
        <v>0</v>
      </c>
      <c r="BP4">
        <v>27056</v>
      </c>
      <c r="BQ4">
        <v>487</v>
      </c>
      <c r="BR4">
        <v>0</v>
      </c>
      <c r="BS4">
        <v>23</v>
      </c>
      <c r="BT4">
        <v>420</v>
      </c>
      <c r="BU4">
        <v>0</v>
      </c>
      <c r="BV4">
        <v>0</v>
      </c>
      <c r="BW4">
        <v>0</v>
      </c>
      <c r="BX4">
        <v>0</v>
      </c>
      <c r="BY4" t="s">
        <v>257</v>
      </c>
      <c r="BZ4" t="s">
        <v>261</v>
      </c>
      <c r="CA4" t="s">
        <v>516</v>
      </c>
      <c r="CB4" t="s">
        <v>260</v>
      </c>
      <c r="CC4" t="s">
        <v>367</v>
      </c>
      <c r="CD4" t="s">
        <v>295</v>
      </c>
      <c r="CE4" t="s">
        <v>282</v>
      </c>
      <c r="CF4" t="s">
        <v>257</v>
      </c>
      <c r="CG4" t="s">
        <v>257</v>
      </c>
      <c r="CH4" t="s">
        <v>517</v>
      </c>
      <c r="CI4" t="s">
        <v>257</v>
      </c>
      <c r="CJ4" t="s">
        <v>518</v>
      </c>
      <c r="CK4" t="s">
        <v>258</v>
      </c>
      <c r="CL4" t="s">
        <v>519</v>
      </c>
      <c r="CM4" t="s">
        <v>257</v>
      </c>
      <c r="CN4" t="s">
        <v>323</v>
      </c>
      <c r="CO4" t="s">
        <v>520</v>
      </c>
      <c r="CP4" t="s">
        <v>257</v>
      </c>
      <c r="CQ4" t="s">
        <v>521</v>
      </c>
      <c r="CR4" t="s">
        <v>522</v>
      </c>
      <c r="CS4" t="s">
        <v>257</v>
      </c>
      <c r="CT4" t="s">
        <v>257</v>
      </c>
      <c r="CU4" t="s">
        <v>257</v>
      </c>
      <c r="CV4" t="s">
        <v>257</v>
      </c>
      <c r="CW4">
        <v>0</v>
      </c>
      <c r="CX4">
        <v>4</v>
      </c>
      <c r="CY4">
        <v>4</v>
      </c>
      <c r="CZ4">
        <v>1</v>
      </c>
      <c r="DA4">
        <v>405</v>
      </c>
      <c r="DB4">
        <v>2</v>
      </c>
      <c r="DC4">
        <v>92</v>
      </c>
      <c r="DD4">
        <v>0</v>
      </c>
      <c r="DE4">
        <v>0</v>
      </c>
      <c r="DF4">
        <v>49</v>
      </c>
      <c r="DG4">
        <v>0</v>
      </c>
      <c r="DH4">
        <v>6295</v>
      </c>
      <c r="DI4">
        <v>20</v>
      </c>
      <c r="DJ4">
        <v>121</v>
      </c>
      <c r="DK4">
        <v>0</v>
      </c>
      <c r="DL4">
        <v>753</v>
      </c>
      <c r="DM4">
        <v>46</v>
      </c>
      <c r="DN4">
        <v>0</v>
      </c>
      <c r="DO4">
        <v>102</v>
      </c>
      <c r="DP4">
        <v>62</v>
      </c>
      <c r="DQ4">
        <v>0</v>
      </c>
      <c r="DR4">
        <v>0</v>
      </c>
      <c r="DS4">
        <v>0</v>
      </c>
      <c r="DT4">
        <v>0</v>
      </c>
      <c r="DU4">
        <v>0</v>
      </c>
      <c r="DV4">
        <v>0</v>
      </c>
      <c r="DW4">
        <v>0</v>
      </c>
      <c r="DX4">
        <v>0</v>
      </c>
      <c r="DY4">
        <v>0</v>
      </c>
      <c r="DZ4">
        <v>0</v>
      </c>
      <c r="EA4">
        <v>0</v>
      </c>
      <c r="EB4">
        <v>0</v>
      </c>
      <c r="EC4">
        <v>0</v>
      </c>
      <c r="ED4">
        <v>0</v>
      </c>
      <c r="EE4">
        <v>0</v>
      </c>
      <c r="EF4">
        <v>0</v>
      </c>
      <c r="EG4">
        <v>0</v>
      </c>
      <c r="EH4">
        <v>0</v>
      </c>
      <c r="EI4">
        <v>0</v>
      </c>
      <c r="EJ4">
        <v>0</v>
      </c>
      <c r="EK4">
        <v>0</v>
      </c>
      <c r="EL4">
        <v>0</v>
      </c>
      <c r="EM4">
        <v>0</v>
      </c>
      <c r="EN4">
        <v>0</v>
      </c>
      <c r="EO4">
        <v>0</v>
      </c>
      <c r="EP4">
        <v>0</v>
      </c>
      <c r="EQ4">
        <v>0</v>
      </c>
      <c r="ER4">
        <v>0</v>
      </c>
      <c r="ES4">
        <v>0</v>
      </c>
      <c r="ET4">
        <v>8</v>
      </c>
      <c r="EU4">
        <v>1080</v>
      </c>
      <c r="EV4">
        <v>8498</v>
      </c>
      <c r="EW4">
        <v>13160</v>
      </c>
      <c r="EX4">
        <v>1175</v>
      </c>
      <c r="EY4">
        <v>14709</v>
      </c>
      <c r="EZ4">
        <v>0</v>
      </c>
      <c r="FA4">
        <v>0</v>
      </c>
      <c r="FB4">
        <v>652</v>
      </c>
      <c r="FC4">
        <v>0</v>
      </c>
      <c r="FD4">
        <v>25436</v>
      </c>
      <c r="FE4">
        <v>20</v>
      </c>
      <c r="FF4">
        <v>265</v>
      </c>
      <c r="FG4">
        <v>0</v>
      </c>
      <c r="FH4">
        <v>27809</v>
      </c>
      <c r="FI4">
        <v>533</v>
      </c>
      <c r="FJ4">
        <v>0</v>
      </c>
      <c r="FK4">
        <v>125</v>
      </c>
      <c r="FL4">
        <v>482</v>
      </c>
      <c r="FM4">
        <v>0</v>
      </c>
      <c r="FN4">
        <v>0</v>
      </c>
      <c r="FO4">
        <v>0</v>
      </c>
      <c r="FP4">
        <v>0</v>
      </c>
      <c r="FQ4">
        <v>0</v>
      </c>
      <c r="FR4" s="28">
        <v>105625</v>
      </c>
      <c r="FS4" s="28">
        <v>776391</v>
      </c>
      <c r="FT4" s="28">
        <v>128048</v>
      </c>
      <c r="FU4" s="28">
        <v>159308</v>
      </c>
      <c r="FV4" s="28">
        <v>85818</v>
      </c>
      <c r="FW4" s="28">
        <v>482405</v>
      </c>
      <c r="FX4">
        <v>0</v>
      </c>
      <c r="FY4">
        <v>0</v>
      </c>
      <c r="FZ4" s="28">
        <v>1674459</v>
      </c>
      <c r="GA4">
        <v>0</v>
      </c>
      <c r="GB4" s="28">
        <v>1141526</v>
      </c>
      <c r="GC4" s="28">
        <v>129950</v>
      </c>
      <c r="GD4" s="28">
        <v>927113</v>
      </c>
      <c r="GE4">
        <v>0</v>
      </c>
      <c r="GF4" s="28">
        <v>1478810</v>
      </c>
      <c r="GG4" s="28">
        <v>1274705</v>
      </c>
      <c r="GH4">
        <v>0</v>
      </c>
      <c r="GI4" s="28">
        <v>463928</v>
      </c>
      <c r="GJ4" s="28">
        <v>1350450</v>
      </c>
      <c r="GK4">
        <v>0</v>
      </c>
      <c r="GL4">
        <v>0</v>
      </c>
      <c r="GM4">
        <v>0</v>
      </c>
      <c r="GN4">
        <v>0</v>
      </c>
    </row>
    <row r="5" spans="1:196" x14ac:dyDescent="0.25">
      <c r="A5" s="27">
        <v>45477</v>
      </c>
      <c r="B5">
        <v>0</v>
      </c>
      <c r="C5" t="s">
        <v>257</v>
      </c>
      <c r="D5" t="s">
        <v>258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 t="s">
        <v>257</v>
      </c>
      <c r="AD5" t="s">
        <v>257</v>
      </c>
      <c r="AE5" t="s">
        <v>257</v>
      </c>
      <c r="AF5" t="s">
        <v>257</v>
      </c>
      <c r="AG5" t="s">
        <v>257</v>
      </c>
      <c r="AH5" t="s">
        <v>257</v>
      </c>
      <c r="AI5" t="s">
        <v>257</v>
      </c>
      <c r="AJ5" t="s">
        <v>257</v>
      </c>
      <c r="AK5" t="s">
        <v>257</v>
      </c>
      <c r="AL5" t="s">
        <v>257</v>
      </c>
      <c r="AM5" t="s">
        <v>257</v>
      </c>
      <c r="AN5" t="s">
        <v>257</v>
      </c>
      <c r="AO5" t="s">
        <v>257</v>
      </c>
      <c r="AP5" t="s">
        <v>257</v>
      </c>
      <c r="AQ5" t="s">
        <v>257</v>
      </c>
      <c r="AR5" t="s">
        <v>257</v>
      </c>
      <c r="AS5" t="s">
        <v>257</v>
      </c>
      <c r="AT5" t="s">
        <v>257</v>
      </c>
      <c r="AU5" t="s">
        <v>257</v>
      </c>
      <c r="AV5" t="s">
        <v>257</v>
      </c>
      <c r="AW5" t="s">
        <v>257</v>
      </c>
      <c r="AX5" t="s">
        <v>257</v>
      </c>
      <c r="AY5" t="s">
        <v>257</v>
      </c>
      <c r="AZ5" t="s">
        <v>257</v>
      </c>
      <c r="BA5">
        <v>0</v>
      </c>
      <c r="BB5">
        <v>9</v>
      </c>
      <c r="BC5">
        <v>986</v>
      </c>
      <c r="BD5">
        <v>9557</v>
      </c>
      <c r="BE5">
        <v>13589</v>
      </c>
      <c r="BF5">
        <v>887</v>
      </c>
      <c r="BG5">
        <v>13456</v>
      </c>
      <c r="BH5">
        <v>0</v>
      </c>
      <c r="BI5">
        <v>0</v>
      </c>
      <c r="BJ5">
        <v>479</v>
      </c>
      <c r="BK5">
        <v>0</v>
      </c>
      <c r="BL5">
        <v>19350</v>
      </c>
      <c r="BM5">
        <v>0</v>
      </c>
      <c r="BN5">
        <v>158</v>
      </c>
      <c r="BO5">
        <v>0</v>
      </c>
      <c r="BP5">
        <v>27418</v>
      </c>
      <c r="BQ5">
        <v>472</v>
      </c>
      <c r="BR5">
        <v>0</v>
      </c>
      <c r="BS5">
        <v>26</v>
      </c>
      <c r="BT5">
        <v>404</v>
      </c>
      <c r="BU5">
        <v>0</v>
      </c>
      <c r="BV5">
        <v>0</v>
      </c>
      <c r="BW5">
        <v>0</v>
      </c>
      <c r="BX5">
        <v>0</v>
      </c>
      <c r="BY5" t="s">
        <v>257</v>
      </c>
      <c r="BZ5" t="s">
        <v>271</v>
      </c>
      <c r="CA5" t="s">
        <v>286</v>
      </c>
      <c r="CB5" t="s">
        <v>257</v>
      </c>
      <c r="CC5" t="s">
        <v>370</v>
      </c>
      <c r="CD5" t="s">
        <v>308</v>
      </c>
      <c r="CE5" t="s">
        <v>285</v>
      </c>
      <c r="CF5" t="s">
        <v>257</v>
      </c>
      <c r="CG5" t="s">
        <v>257</v>
      </c>
      <c r="CH5" t="s">
        <v>523</v>
      </c>
      <c r="CI5" t="s">
        <v>257</v>
      </c>
      <c r="CJ5" t="s">
        <v>524</v>
      </c>
      <c r="CK5" t="s">
        <v>258</v>
      </c>
      <c r="CL5" t="s">
        <v>429</v>
      </c>
      <c r="CM5" t="s">
        <v>257</v>
      </c>
      <c r="CN5" t="s">
        <v>415</v>
      </c>
      <c r="CO5" t="s">
        <v>525</v>
      </c>
      <c r="CP5" t="s">
        <v>257</v>
      </c>
      <c r="CQ5" t="s">
        <v>526</v>
      </c>
      <c r="CR5" t="s">
        <v>527</v>
      </c>
      <c r="CS5" t="s">
        <v>257</v>
      </c>
      <c r="CT5" t="s">
        <v>257</v>
      </c>
      <c r="CU5" t="s">
        <v>257</v>
      </c>
      <c r="CV5" t="s">
        <v>257</v>
      </c>
      <c r="CW5">
        <v>0</v>
      </c>
      <c r="CX5">
        <v>3</v>
      </c>
      <c r="CY5">
        <v>6</v>
      </c>
      <c r="CZ5">
        <v>0</v>
      </c>
      <c r="DA5">
        <v>415</v>
      </c>
      <c r="DB5">
        <v>2</v>
      </c>
      <c r="DC5">
        <v>76</v>
      </c>
      <c r="DD5">
        <v>0</v>
      </c>
      <c r="DE5">
        <v>0</v>
      </c>
      <c r="DF5">
        <v>7</v>
      </c>
      <c r="DG5">
        <v>0</v>
      </c>
      <c r="DH5">
        <v>5428</v>
      </c>
      <c r="DI5">
        <v>33</v>
      </c>
      <c r="DJ5">
        <v>119</v>
      </c>
      <c r="DK5">
        <v>0</v>
      </c>
      <c r="DL5">
        <v>971</v>
      </c>
      <c r="DM5">
        <v>130</v>
      </c>
      <c r="DN5">
        <v>0</v>
      </c>
      <c r="DO5">
        <v>101</v>
      </c>
      <c r="DP5">
        <v>106</v>
      </c>
      <c r="DQ5">
        <v>0</v>
      </c>
      <c r="DR5">
        <v>0</v>
      </c>
      <c r="DS5">
        <v>0</v>
      </c>
      <c r="DT5">
        <v>0</v>
      </c>
      <c r="DU5">
        <v>0</v>
      </c>
      <c r="DV5">
        <v>0</v>
      </c>
      <c r="DW5">
        <v>0</v>
      </c>
      <c r="DX5">
        <v>0</v>
      </c>
      <c r="DY5">
        <v>0</v>
      </c>
      <c r="DZ5">
        <v>0</v>
      </c>
      <c r="EA5">
        <v>0</v>
      </c>
      <c r="EB5">
        <v>0</v>
      </c>
      <c r="EC5">
        <v>0</v>
      </c>
      <c r="ED5">
        <v>0</v>
      </c>
      <c r="EE5">
        <v>0</v>
      </c>
      <c r="EF5">
        <v>0</v>
      </c>
      <c r="EG5">
        <v>0</v>
      </c>
      <c r="EH5">
        <v>0</v>
      </c>
      <c r="EI5">
        <v>0</v>
      </c>
      <c r="EJ5">
        <v>0</v>
      </c>
      <c r="EK5">
        <v>0</v>
      </c>
      <c r="EL5">
        <v>0</v>
      </c>
      <c r="EM5">
        <v>0</v>
      </c>
      <c r="EN5">
        <v>0</v>
      </c>
      <c r="EO5">
        <v>0</v>
      </c>
      <c r="EP5">
        <v>0</v>
      </c>
      <c r="EQ5">
        <v>0</v>
      </c>
      <c r="ER5">
        <v>0</v>
      </c>
      <c r="ES5">
        <v>0</v>
      </c>
      <c r="ET5">
        <v>12</v>
      </c>
      <c r="EU5">
        <v>992</v>
      </c>
      <c r="EV5">
        <v>9557</v>
      </c>
      <c r="EW5">
        <v>14004</v>
      </c>
      <c r="EX5">
        <v>889</v>
      </c>
      <c r="EY5">
        <v>13532</v>
      </c>
      <c r="EZ5">
        <v>0</v>
      </c>
      <c r="FA5">
        <v>0</v>
      </c>
      <c r="FB5">
        <v>486</v>
      </c>
      <c r="FC5">
        <v>0</v>
      </c>
      <c r="FD5">
        <v>24778</v>
      </c>
      <c r="FE5">
        <v>33</v>
      </c>
      <c r="FF5">
        <v>277</v>
      </c>
      <c r="FG5">
        <v>0</v>
      </c>
      <c r="FH5">
        <v>28389</v>
      </c>
      <c r="FI5">
        <v>602</v>
      </c>
      <c r="FJ5">
        <v>0</v>
      </c>
      <c r="FK5">
        <v>127</v>
      </c>
      <c r="FL5">
        <v>510</v>
      </c>
      <c r="FM5">
        <v>0</v>
      </c>
      <c r="FN5">
        <v>0</v>
      </c>
      <c r="FO5">
        <v>0</v>
      </c>
      <c r="FP5">
        <v>0</v>
      </c>
      <c r="FQ5">
        <v>0</v>
      </c>
      <c r="FR5" s="28">
        <v>248250</v>
      </c>
      <c r="FS5" s="28">
        <v>685416</v>
      </c>
      <c r="FT5" s="28">
        <v>120971</v>
      </c>
      <c r="FU5" s="28">
        <v>114488</v>
      </c>
      <c r="FV5" s="28">
        <v>86344</v>
      </c>
      <c r="FW5" s="28">
        <v>495229</v>
      </c>
      <c r="FX5">
        <v>0</v>
      </c>
      <c r="FY5">
        <v>0</v>
      </c>
      <c r="FZ5" s="28">
        <v>1250907</v>
      </c>
      <c r="GA5">
        <v>0</v>
      </c>
      <c r="GB5" s="28">
        <v>1159615</v>
      </c>
      <c r="GC5" s="28">
        <v>134545</v>
      </c>
      <c r="GD5" s="28">
        <v>954657</v>
      </c>
      <c r="GE5">
        <v>0</v>
      </c>
      <c r="GF5" s="28">
        <v>1475282</v>
      </c>
      <c r="GG5" s="28">
        <v>1381566</v>
      </c>
      <c r="GH5">
        <v>0</v>
      </c>
      <c r="GI5" s="28">
        <v>342488</v>
      </c>
      <c r="GJ5" s="28">
        <v>1137747</v>
      </c>
      <c r="GK5">
        <v>0</v>
      </c>
      <c r="GL5">
        <v>0</v>
      </c>
      <c r="GM5">
        <v>0</v>
      </c>
      <c r="GN5">
        <v>0</v>
      </c>
    </row>
    <row r="6" spans="1:196" x14ac:dyDescent="0.25">
      <c r="A6" s="27">
        <v>45478</v>
      </c>
      <c r="B6">
        <v>0</v>
      </c>
      <c r="C6" t="s">
        <v>257</v>
      </c>
      <c r="D6" t="s">
        <v>258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 t="s">
        <v>257</v>
      </c>
      <c r="AD6" t="s">
        <v>257</v>
      </c>
      <c r="AE6" t="s">
        <v>257</v>
      </c>
      <c r="AF6" t="s">
        <v>257</v>
      </c>
      <c r="AG6" t="s">
        <v>257</v>
      </c>
      <c r="AH6" t="s">
        <v>257</v>
      </c>
      <c r="AI6" t="s">
        <v>257</v>
      </c>
      <c r="AJ6" t="s">
        <v>257</v>
      </c>
      <c r="AK6" t="s">
        <v>257</v>
      </c>
      <c r="AL6" t="s">
        <v>257</v>
      </c>
      <c r="AM6" t="s">
        <v>257</v>
      </c>
      <c r="AN6" t="s">
        <v>257</v>
      </c>
      <c r="AO6" t="s">
        <v>257</v>
      </c>
      <c r="AP6" t="s">
        <v>257</v>
      </c>
      <c r="AQ6" t="s">
        <v>257</v>
      </c>
      <c r="AR6" t="s">
        <v>257</v>
      </c>
      <c r="AS6" t="s">
        <v>257</v>
      </c>
      <c r="AT6" t="s">
        <v>257</v>
      </c>
      <c r="AU6" t="s">
        <v>257</v>
      </c>
      <c r="AV6" t="s">
        <v>257</v>
      </c>
      <c r="AW6" t="s">
        <v>257</v>
      </c>
      <c r="AX6" t="s">
        <v>257</v>
      </c>
      <c r="AY6" t="s">
        <v>257</v>
      </c>
      <c r="AZ6" t="s">
        <v>257</v>
      </c>
      <c r="BA6">
        <v>0</v>
      </c>
      <c r="BB6">
        <v>6</v>
      </c>
      <c r="BC6">
        <v>994</v>
      </c>
      <c r="BD6">
        <v>7659</v>
      </c>
      <c r="BE6">
        <v>11747</v>
      </c>
      <c r="BF6">
        <v>964</v>
      </c>
      <c r="BG6">
        <v>12829</v>
      </c>
      <c r="BH6">
        <v>0</v>
      </c>
      <c r="BI6">
        <v>0</v>
      </c>
      <c r="BJ6">
        <v>503</v>
      </c>
      <c r="BK6">
        <v>0</v>
      </c>
      <c r="BL6">
        <v>19196</v>
      </c>
      <c r="BM6">
        <v>0</v>
      </c>
      <c r="BN6">
        <v>120</v>
      </c>
      <c r="BO6">
        <v>0</v>
      </c>
      <c r="BP6">
        <v>27426</v>
      </c>
      <c r="BQ6">
        <v>487</v>
      </c>
      <c r="BR6">
        <v>0</v>
      </c>
      <c r="BS6">
        <v>17</v>
      </c>
      <c r="BT6">
        <v>413</v>
      </c>
      <c r="BU6">
        <v>0</v>
      </c>
      <c r="BV6">
        <v>0</v>
      </c>
      <c r="BW6">
        <v>0</v>
      </c>
      <c r="BX6">
        <v>0</v>
      </c>
      <c r="BY6" t="s">
        <v>257</v>
      </c>
      <c r="BZ6" t="s">
        <v>427</v>
      </c>
      <c r="CA6" t="s">
        <v>286</v>
      </c>
      <c r="CB6" t="s">
        <v>257</v>
      </c>
      <c r="CC6" t="s">
        <v>325</v>
      </c>
      <c r="CD6" t="s">
        <v>279</v>
      </c>
      <c r="CE6" t="s">
        <v>445</v>
      </c>
      <c r="CF6" t="s">
        <v>257</v>
      </c>
      <c r="CG6" t="s">
        <v>257</v>
      </c>
      <c r="CH6" t="s">
        <v>528</v>
      </c>
      <c r="CI6" t="s">
        <v>257</v>
      </c>
      <c r="CJ6" t="s">
        <v>529</v>
      </c>
      <c r="CK6" t="s">
        <v>258</v>
      </c>
      <c r="CL6" t="s">
        <v>530</v>
      </c>
      <c r="CM6" t="s">
        <v>257</v>
      </c>
      <c r="CN6" t="s">
        <v>395</v>
      </c>
      <c r="CO6" t="s">
        <v>531</v>
      </c>
      <c r="CP6" t="s">
        <v>257</v>
      </c>
      <c r="CQ6" t="s">
        <v>532</v>
      </c>
      <c r="CR6" t="s">
        <v>533</v>
      </c>
      <c r="CS6" t="s">
        <v>257</v>
      </c>
      <c r="CT6" t="s">
        <v>257</v>
      </c>
      <c r="CU6" t="s">
        <v>257</v>
      </c>
      <c r="CV6" t="s">
        <v>257</v>
      </c>
      <c r="CW6">
        <v>0</v>
      </c>
      <c r="CX6">
        <v>1</v>
      </c>
      <c r="CY6">
        <v>6</v>
      </c>
      <c r="CZ6">
        <v>0</v>
      </c>
      <c r="DA6">
        <v>405</v>
      </c>
      <c r="DB6">
        <v>1</v>
      </c>
      <c r="DC6">
        <v>92</v>
      </c>
      <c r="DD6">
        <v>0</v>
      </c>
      <c r="DE6">
        <v>0</v>
      </c>
      <c r="DF6">
        <v>22</v>
      </c>
      <c r="DG6">
        <v>0</v>
      </c>
      <c r="DH6">
        <v>2648</v>
      </c>
      <c r="DI6">
        <v>11</v>
      </c>
      <c r="DJ6">
        <v>121</v>
      </c>
      <c r="DK6">
        <v>0</v>
      </c>
      <c r="DL6">
        <v>896</v>
      </c>
      <c r="DM6">
        <v>85</v>
      </c>
      <c r="DN6">
        <v>0</v>
      </c>
      <c r="DO6">
        <v>103</v>
      </c>
      <c r="DP6">
        <v>92</v>
      </c>
      <c r="DQ6">
        <v>0</v>
      </c>
      <c r="DR6">
        <v>0</v>
      </c>
      <c r="DS6">
        <v>0</v>
      </c>
      <c r="DT6">
        <v>0</v>
      </c>
      <c r="DU6">
        <v>0</v>
      </c>
      <c r="DV6">
        <v>0</v>
      </c>
      <c r="DW6">
        <v>0</v>
      </c>
      <c r="DX6">
        <v>0</v>
      </c>
      <c r="DY6">
        <v>0</v>
      </c>
      <c r="DZ6">
        <v>0</v>
      </c>
      <c r="EA6">
        <v>0</v>
      </c>
      <c r="EB6">
        <v>0</v>
      </c>
      <c r="EC6">
        <v>0</v>
      </c>
      <c r="ED6">
        <v>0</v>
      </c>
      <c r="EE6">
        <v>0</v>
      </c>
      <c r="EF6">
        <v>0</v>
      </c>
      <c r="EG6">
        <v>0</v>
      </c>
      <c r="EH6">
        <v>0</v>
      </c>
      <c r="EI6">
        <v>0</v>
      </c>
      <c r="EJ6">
        <v>0</v>
      </c>
      <c r="EK6">
        <v>0</v>
      </c>
      <c r="EL6">
        <v>0</v>
      </c>
      <c r="EM6">
        <v>0</v>
      </c>
      <c r="EN6">
        <v>0</v>
      </c>
      <c r="EO6">
        <v>0</v>
      </c>
      <c r="EP6">
        <v>0</v>
      </c>
      <c r="EQ6">
        <v>0</v>
      </c>
      <c r="ER6">
        <v>0</v>
      </c>
      <c r="ES6">
        <v>0</v>
      </c>
      <c r="ET6">
        <v>7</v>
      </c>
      <c r="EU6">
        <v>1000</v>
      </c>
      <c r="EV6">
        <v>7659</v>
      </c>
      <c r="EW6">
        <v>12152</v>
      </c>
      <c r="EX6">
        <v>965</v>
      </c>
      <c r="EY6">
        <v>12921</v>
      </c>
      <c r="EZ6">
        <v>0</v>
      </c>
      <c r="FA6">
        <v>0</v>
      </c>
      <c r="FB6">
        <v>525</v>
      </c>
      <c r="FC6">
        <v>0</v>
      </c>
      <c r="FD6">
        <v>21844</v>
      </c>
      <c r="FE6">
        <v>11</v>
      </c>
      <c r="FF6">
        <v>241</v>
      </c>
      <c r="FG6">
        <v>0</v>
      </c>
      <c r="FH6">
        <v>28322</v>
      </c>
      <c r="FI6">
        <v>572</v>
      </c>
      <c r="FJ6">
        <v>0</v>
      </c>
      <c r="FK6">
        <v>120</v>
      </c>
      <c r="FL6">
        <v>505</v>
      </c>
      <c r="FM6">
        <v>0</v>
      </c>
      <c r="FN6">
        <v>0</v>
      </c>
      <c r="FO6">
        <v>0</v>
      </c>
      <c r="FP6">
        <v>0</v>
      </c>
      <c r="FQ6">
        <v>0</v>
      </c>
      <c r="FR6" s="28">
        <v>217714</v>
      </c>
      <c r="FS6" s="28">
        <v>679451</v>
      </c>
      <c r="FT6" s="28">
        <v>124164</v>
      </c>
      <c r="FU6" s="28">
        <v>126969</v>
      </c>
      <c r="FV6" s="28">
        <v>90910</v>
      </c>
      <c r="FW6" s="28">
        <v>515412</v>
      </c>
      <c r="FX6">
        <v>0</v>
      </c>
      <c r="FY6">
        <v>0</v>
      </c>
      <c r="FZ6" s="28">
        <v>1309983</v>
      </c>
      <c r="GA6">
        <v>0</v>
      </c>
      <c r="GB6" s="28">
        <v>1155156</v>
      </c>
      <c r="GC6" s="28">
        <v>162545</v>
      </c>
      <c r="GD6" s="28">
        <v>863299</v>
      </c>
      <c r="GE6">
        <v>0</v>
      </c>
      <c r="GF6" s="28">
        <v>1493949</v>
      </c>
      <c r="GG6" s="28">
        <v>1809956</v>
      </c>
      <c r="GH6">
        <v>0</v>
      </c>
      <c r="GI6" s="28">
        <v>265808</v>
      </c>
      <c r="GJ6" s="28">
        <v>2108739</v>
      </c>
      <c r="GK6">
        <v>0</v>
      </c>
      <c r="GL6">
        <v>0</v>
      </c>
      <c r="GM6">
        <v>0</v>
      </c>
      <c r="GN6">
        <v>0</v>
      </c>
    </row>
    <row r="7" spans="1:196" x14ac:dyDescent="0.25">
      <c r="A7" s="27">
        <v>45479</v>
      </c>
      <c r="B7">
        <v>0</v>
      </c>
      <c r="C7" t="s">
        <v>257</v>
      </c>
      <c r="D7" t="s">
        <v>258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 t="s">
        <v>257</v>
      </c>
      <c r="AD7" t="s">
        <v>257</v>
      </c>
      <c r="AE7" t="s">
        <v>257</v>
      </c>
      <c r="AF7" t="s">
        <v>257</v>
      </c>
      <c r="AG7" t="s">
        <v>257</v>
      </c>
      <c r="AH7" t="s">
        <v>257</v>
      </c>
      <c r="AI7" t="s">
        <v>257</v>
      </c>
      <c r="AJ7" t="s">
        <v>257</v>
      </c>
      <c r="AK7" t="s">
        <v>257</v>
      </c>
      <c r="AL7" t="s">
        <v>257</v>
      </c>
      <c r="AM7" t="s">
        <v>257</v>
      </c>
      <c r="AN7" t="s">
        <v>257</v>
      </c>
      <c r="AO7" t="s">
        <v>257</v>
      </c>
      <c r="AP7" t="s">
        <v>257</v>
      </c>
      <c r="AQ7" t="s">
        <v>257</v>
      </c>
      <c r="AR7" t="s">
        <v>257</v>
      </c>
      <c r="AS7" t="s">
        <v>257</v>
      </c>
      <c r="AT7" t="s">
        <v>257</v>
      </c>
      <c r="AU7" t="s">
        <v>257</v>
      </c>
      <c r="AV7" t="s">
        <v>257</v>
      </c>
      <c r="AW7" t="s">
        <v>257</v>
      </c>
      <c r="AX7" t="s">
        <v>257</v>
      </c>
      <c r="AY7" t="s">
        <v>257</v>
      </c>
      <c r="AZ7" t="s">
        <v>257</v>
      </c>
      <c r="BA7">
        <v>0</v>
      </c>
      <c r="BB7">
        <v>4</v>
      </c>
      <c r="BC7">
        <v>583</v>
      </c>
      <c r="BD7">
        <v>6539</v>
      </c>
      <c r="BE7">
        <v>10548</v>
      </c>
      <c r="BF7">
        <v>434</v>
      </c>
      <c r="BG7">
        <v>5132</v>
      </c>
      <c r="BH7">
        <v>0</v>
      </c>
      <c r="BI7">
        <v>0</v>
      </c>
      <c r="BJ7">
        <v>186</v>
      </c>
      <c r="BK7">
        <v>0</v>
      </c>
      <c r="BL7">
        <v>18421</v>
      </c>
      <c r="BM7">
        <v>0</v>
      </c>
      <c r="BN7">
        <v>59</v>
      </c>
      <c r="BO7">
        <v>0</v>
      </c>
      <c r="BP7">
        <v>26563</v>
      </c>
      <c r="BQ7">
        <v>479</v>
      </c>
      <c r="BR7">
        <v>0</v>
      </c>
      <c r="BS7">
        <v>13</v>
      </c>
      <c r="BT7">
        <v>411</v>
      </c>
      <c r="BU7">
        <v>0</v>
      </c>
      <c r="BV7">
        <v>0</v>
      </c>
      <c r="BW7">
        <v>0</v>
      </c>
      <c r="BX7">
        <v>0</v>
      </c>
      <c r="BY7" t="s">
        <v>257</v>
      </c>
      <c r="BZ7" t="s">
        <v>257</v>
      </c>
      <c r="CA7" t="s">
        <v>295</v>
      </c>
      <c r="CB7" t="s">
        <v>257</v>
      </c>
      <c r="CC7" t="s">
        <v>484</v>
      </c>
      <c r="CD7" t="s">
        <v>257</v>
      </c>
      <c r="CE7" t="s">
        <v>393</v>
      </c>
      <c r="CF7" t="s">
        <v>257</v>
      </c>
      <c r="CG7" t="s">
        <v>257</v>
      </c>
      <c r="CH7" t="s">
        <v>304</v>
      </c>
      <c r="CI7" t="s">
        <v>257</v>
      </c>
      <c r="CJ7" t="s">
        <v>534</v>
      </c>
      <c r="CK7" t="s">
        <v>258</v>
      </c>
      <c r="CL7" t="s">
        <v>535</v>
      </c>
      <c r="CM7" t="s">
        <v>257</v>
      </c>
      <c r="CN7" t="s">
        <v>321</v>
      </c>
      <c r="CO7" t="s">
        <v>420</v>
      </c>
      <c r="CP7" t="s">
        <v>257</v>
      </c>
      <c r="CQ7" t="s">
        <v>536</v>
      </c>
      <c r="CR7" t="s">
        <v>490</v>
      </c>
      <c r="CS7" t="s">
        <v>257</v>
      </c>
      <c r="CT7" t="s">
        <v>257</v>
      </c>
      <c r="CU7" t="s">
        <v>257</v>
      </c>
      <c r="CV7" t="s">
        <v>257</v>
      </c>
      <c r="CW7">
        <v>0</v>
      </c>
      <c r="CX7">
        <v>0</v>
      </c>
      <c r="CY7">
        <v>1</v>
      </c>
      <c r="CZ7">
        <v>0</v>
      </c>
      <c r="DA7">
        <v>396</v>
      </c>
      <c r="DB7">
        <v>0</v>
      </c>
      <c r="DC7">
        <v>70</v>
      </c>
      <c r="DD7">
        <v>0</v>
      </c>
      <c r="DE7">
        <v>0</v>
      </c>
      <c r="DF7">
        <v>1</v>
      </c>
      <c r="DG7">
        <v>0</v>
      </c>
      <c r="DH7">
        <v>7816</v>
      </c>
      <c r="DI7">
        <v>6</v>
      </c>
      <c r="DJ7">
        <v>112</v>
      </c>
      <c r="DK7">
        <v>0</v>
      </c>
      <c r="DL7">
        <v>576</v>
      </c>
      <c r="DM7">
        <v>34</v>
      </c>
      <c r="DN7">
        <v>0</v>
      </c>
      <c r="DO7">
        <v>100</v>
      </c>
      <c r="DP7">
        <v>45</v>
      </c>
      <c r="DQ7">
        <v>0</v>
      </c>
      <c r="DR7">
        <v>0</v>
      </c>
      <c r="DS7">
        <v>0</v>
      </c>
      <c r="DT7">
        <v>0</v>
      </c>
      <c r="DU7">
        <v>0</v>
      </c>
      <c r="DV7">
        <v>0</v>
      </c>
      <c r="DW7">
        <v>0</v>
      </c>
      <c r="DX7">
        <v>0</v>
      </c>
      <c r="DY7">
        <v>0</v>
      </c>
      <c r="DZ7">
        <v>0</v>
      </c>
      <c r="EA7">
        <v>0</v>
      </c>
      <c r="EB7">
        <v>0</v>
      </c>
      <c r="EC7">
        <v>0</v>
      </c>
      <c r="ED7">
        <v>0</v>
      </c>
      <c r="EE7">
        <v>0</v>
      </c>
      <c r="EF7">
        <v>0</v>
      </c>
      <c r="EG7">
        <v>0</v>
      </c>
      <c r="EH7">
        <v>0</v>
      </c>
      <c r="EI7">
        <v>0</v>
      </c>
      <c r="EJ7">
        <v>0</v>
      </c>
      <c r="EK7">
        <v>0</v>
      </c>
      <c r="EL7">
        <v>0</v>
      </c>
      <c r="EM7">
        <v>0</v>
      </c>
      <c r="EN7">
        <v>0</v>
      </c>
      <c r="EO7">
        <v>0</v>
      </c>
      <c r="EP7">
        <v>0</v>
      </c>
      <c r="EQ7">
        <v>0</v>
      </c>
      <c r="ER7">
        <v>0</v>
      </c>
      <c r="ES7">
        <v>0</v>
      </c>
      <c r="ET7">
        <v>4</v>
      </c>
      <c r="EU7">
        <v>584</v>
      </c>
      <c r="EV7">
        <v>6539</v>
      </c>
      <c r="EW7">
        <v>10944</v>
      </c>
      <c r="EX7">
        <v>434</v>
      </c>
      <c r="EY7">
        <v>5202</v>
      </c>
      <c r="EZ7">
        <v>0</v>
      </c>
      <c r="FA7">
        <v>0</v>
      </c>
      <c r="FB7">
        <v>187</v>
      </c>
      <c r="FC7">
        <v>0</v>
      </c>
      <c r="FD7">
        <v>26237</v>
      </c>
      <c r="FE7">
        <v>6</v>
      </c>
      <c r="FF7">
        <v>171</v>
      </c>
      <c r="FG7">
        <v>0</v>
      </c>
      <c r="FH7">
        <v>27139</v>
      </c>
      <c r="FI7">
        <v>513</v>
      </c>
      <c r="FJ7">
        <v>0</v>
      </c>
      <c r="FK7">
        <v>113</v>
      </c>
      <c r="FL7">
        <v>456</v>
      </c>
      <c r="FM7">
        <v>0</v>
      </c>
      <c r="FN7">
        <v>0</v>
      </c>
      <c r="FO7">
        <v>0</v>
      </c>
      <c r="FP7">
        <v>0</v>
      </c>
      <c r="FQ7">
        <v>0</v>
      </c>
      <c r="FR7" s="28">
        <v>175500</v>
      </c>
      <c r="FS7" s="28">
        <v>771096</v>
      </c>
      <c r="FT7" s="28">
        <v>141724</v>
      </c>
      <c r="FU7" s="28">
        <v>142932</v>
      </c>
      <c r="FV7" s="28">
        <v>98972</v>
      </c>
      <c r="FW7" s="28">
        <v>533235</v>
      </c>
      <c r="FX7">
        <v>0</v>
      </c>
      <c r="FY7">
        <v>0</v>
      </c>
      <c r="FZ7" s="28">
        <v>1255658</v>
      </c>
      <c r="GA7">
        <v>0</v>
      </c>
      <c r="GB7" s="28">
        <v>1040603</v>
      </c>
      <c r="GC7" s="28">
        <v>126000</v>
      </c>
      <c r="GD7" s="28">
        <v>640924</v>
      </c>
      <c r="GE7">
        <v>0</v>
      </c>
      <c r="GF7" s="28">
        <v>1339717</v>
      </c>
      <c r="GG7" s="28">
        <v>1138055</v>
      </c>
      <c r="GH7">
        <v>0</v>
      </c>
      <c r="GI7" s="28">
        <v>256735</v>
      </c>
      <c r="GJ7" s="28">
        <v>1056480</v>
      </c>
      <c r="GK7">
        <v>0</v>
      </c>
      <c r="GL7">
        <v>0</v>
      </c>
      <c r="GM7">
        <v>0</v>
      </c>
      <c r="GN7">
        <v>0</v>
      </c>
    </row>
    <row r="8" spans="1:196" x14ac:dyDescent="0.25">
      <c r="A8" s="27">
        <v>45480</v>
      </c>
      <c r="B8">
        <v>0</v>
      </c>
      <c r="C8" t="s">
        <v>257</v>
      </c>
      <c r="D8" t="s">
        <v>258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 t="s">
        <v>257</v>
      </c>
      <c r="AD8" t="s">
        <v>257</v>
      </c>
      <c r="AE8" t="s">
        <v>257</v>
      </c>
      <c r="AF8" t="s">
        <v>257</v>
      </c>
      <c r="AG8" t="s">
        <v>257</v>
      </c>
      <c r="AH8" t="s">
        <v>257</v>
      </c>
      <c r="AI8" t="s">
        <v>257</v>
      </c>
      <c r="AJ8" t="s">
        <v>257</v>
      </c>
      <c r="AK8" t="s">
        <v>257</v>
      </c>
      <c r="AL8" t="s">
        <v>257</v>
      </c>
      <c r="AM8" t="s">
        <v>257</v>
      </c>
      <c r="AN8" t="s">
        <v>257</v>
      </c>
      <c r="AO8" t="s">
        <v>257</v>
      </c>
      <c r="AP8" t="s">
        <v>257</v>
      </c>
      <c r="AQ8" t="s">
        <v>257</v>
      </c>
      <c r="AR8" t="s">
        <v>257</v>
      </c>
      <c r="AS8" t="s">
        <v>257</v>
      </c>
      <c r="AT8" t="s">
        <v>257</v>
      </c>
      <c r="AU8" t="s">
        <v>257</v>
      </c>
      <c r="AV8" t="s">
        <v>257</v>
      </c>
      <c r="AW8" t="s">
        <v>257</v>
      </c>
      <c r="AX8" t="s">
        <v>257</v>
      </c>
      <c r="AY8" t="s">
        <v>257</v>
      </c>
      <c r="AZ8" t="s">
        <v>257</v>
      </c>
      <c r="BA8">
        <v>0</v>
      </c>
      <c r="BB8">
        <v>1</v>
      </c>
      <c r="BC8">
        <v>568</v>
      </c>
      <c r="BD8">
        <v>6003</v>
      </c>
      <c r="BE8">
        <v>10109</v>
      </c>
      <c r="BF8">
        <v>286</v>
      </c>
      <c r="BG8">
        <v>5564</v>
      </c>
      <c r="BH8">
        <v>0</v>
      </c>
      <c r="BI8">
        <v>0</v>
      </c>
      <c r="BJ8">
        <v>190</v>
      </c>
      <c r="BK8">
        <v>0</v>
      </c>
      <c r="BL8">
        <v>18571</v>
      </c>
      <c r="BM8">
        <v>0</v>
      </c>
      <c r="BN8">
        <v>67</v>
      </c>
      <c r="BO8">
        <v>0</v>
      </c>
      <c r="BP8">
        <v>26623</v>
      </c>
      <c r="BQ8">
        <v>470</v>
      </c>
      <c r="BR8">
        <v>0</v>
      </c>
      <c r="BS8">
        <v>11</v>
      </c>
      <c r="BT8">
        <v>397</v>
      </c>
      <c r="BU8">
        <v>0</v>
      </c>
      <c r="BV8">
        <v>0</v>
      </c>
      <c r="BW8">
        <v>0</v>
      </c>
      <c r="BX8">
        <v>0</v>
      </c>
      <c r="BY8" t="s">
        <v>257</v>
      </c>
      <c r="BZ8" t="s">
        <v>364</v>
      </c>
      <c r="CA8" t="s">
        <v>537</v>
      </c>
      <c r="CB8" t="s">
        <v>257</v>
      </c>
      <c r="CC8" t="s">
        <v>538</v>
      </c>
      <c r="CD8" t="s">
        <v>257</v>
      </c>
      <c r="CE8" t="s">
        <v>272</v>
      </c>
      <c r="CF8" t="s">
        <v>257</v>
      </c>
      <c r="CG8" t="s">
        <v>257</v>
      </c>
      <c r="CH8" t="s">
        <v>360</v>
      </c>
      <c r="CI8" t="s">
        <v>257</v>
      </c>
      <c r="CJ8" t="s">
        <v>539</v>
      </c>
      <c r="CK8" t="s">
        <v>258</v>
      </c>
      <c r="CL8" t="s">
        <v>540</v>
      </c>
      <c r="CM8" t="s">
        <v>257</v>
      </c>
      <c r="CN8" t="s">
        <v>541</v>
      </c>
      <c r="CO8" t="s">
        <v>458</v>
      </c>
      <c r="CP8" t="s">
        <v>257</v>
      </c>
      <c r="CQ8" t="s">
        <v>380</v>
      </c>
      <c r="CR8" t="s">
        <v>542</v>
      </c>
      <c r="CS8" t="s">
        <v>257</v>
      </c>
      <c r="CT8" t="s">
        <v>257</v>
      </c>
      <c r="CU8" t="s">
        <v>257</v>
      </c>
      <c r="CV8" t="s">
        <v>257</v>
      </c>
      <c r="CW8">
        <v>0</v>
      </c>
      <c r="CX8">
        <v>4</v>
      </c>
      <c r="CY8">
        <v>1</v>
      </c>
      <c r="CZ8">
        <v>0</v>
      </c>
      <c r="DA8">
        <v>397</v>
      </c>
      <c r="DB8">
        <v>0</v>
      </c>
      <c r="DC8">
        <v>52</v>
      </c>
      <c r="DD8">
        <v>0</v>
      </c>
      <c r="DE8">
        <v>0</v>
      </c>
      <c r="DF8">
        <v>5</v>
      </c>
      <c r="DG8">
        <v>0</v>
      </c>
      <c r="DH8">
        <v>1626</v>
      </c>
      <c r="DI8">
        <v>8</v>
      </c>
      <c r="DJ8">
        <v>119</v>
      </c>
      <c r="DK8">
        <v>0</v>
      </c>
      <c r="DL8">
        <v>491</v>
      </c>
      <c r="DM8">
        <v>47</v>
      </c>
      <c r="DN8">
        <v>0</v>
      </c>
      <c r="DO8">
        <v>101</v>
      </c>
      <c r="DP8">
        <v>54</v>
      </c>
      <c r="DQ8">
        <v>0</v>
      </c>
      <c r="DR8">
        <v>0</v>
      </c>
      <c r="DS8">
        <v>0</v>
      </c>
      <c r="DT8">
        <v>0</v>
      </c>
      <c r="DU8">
        <v>0</v>
      </c>
      <c r="DV8">
        <v>0</v>
      </c>
      <c r="DW8">
        <v>0</v>
      </c>
      <c r="DX8">
        <v>0</v>
      </c>
      <c r="DY8">
        <v>0</v>
      </c>
      <c r="DZ8">
        <v>0</v>
      </c>
      <c r="EA8">
        <v>0</v>
      </c>
      <c r="EB8">
        <v>0</v>
      </c>
      <c r="EC8">
        <v>0</v>
      </c>
      <c r="ED8">
        <v>0</v>
      </c>
      <c r="EE8">
        <v>0</v>
      </c>
      <c r="EF8">
        <v>0</v>
      </c>
      <c r="EG8">
        <v>0</v>
      </c>
      <c r="EH8">
        <v>0</v>
      </c>
      <c r="EI8">
        <v>0</v>
      </c>
      <c r="EJ8">
        <v>0</v>
      </c>
      <c r="EK8">
        <v>0</v>
      </c>
      <c r="EL8">
        <v>0</v>
      </c>
      <c r="EM8">
        <v>0</v>
      </c>
      <c r="EN8">
        <v>0</v>
      </c>
      <c r="EO8">
        <v>0</v>
      </c>
      <c r="EP8">
        <v>0</v>
      </c>
      <c r="EQ8">
        <v>0</v>
      </c>
      <c r="ER8">
        <v>0</v>
      </c>
      <c r="ES8">
        <v>0</v>
      </c>
      <c r="ET8">
        <v>5</v>
      </c>
      <c r="EU8">
        <v>569</v>
      </c>
      <c r="EV8">
        <v>6003</v>
      </c>
      <c r="EW8">
        <v>10506</v>
      </c>
      <c r="EX8">
        <v>286</v>
      </c>
      <c r="EY8">
        <v>5616</v>
      </c>
      <c r="EZ8">
        <v>0</v>
      </c>
      <c r="FA8">
        <v>0</v>
      </c>
      <c r="FB8">
        <v>195</v>
      </c>
      <c r="FC8">
        <v>0</v>
      </c>
      <c r="FD8">
        <v>20197</v>
      </c>
      <c r="FE8">
        <v>8</v>
      </c>
      <c r="FF8">
        <v>186</v>
      </c>
      <c r="FG8">
        <v>0</v>
      </c>
      <c r="FH8">
        <v>27114</v>
      </c>
      <c r="FI8">
        <v>517</v>
      </c>
      <c r="FJ8">
        <v>0</v>
      </c>
      <c r="FK8">
        <v>112</v>
      </c>
      <c r="FL8">
        <v>451</v>
      </c>
      <c r="FM8">
        <v>0</v>
      </c>
      <c r="FN8">
        <v>0</v>
      </c>
      <c r="FO8">
        <v>0</v>
      </c>
      <c r="FP8">
        <v>0</v>
      </c>
      <c r="FQ8">
        <v>0</v>
      </c>
      <c r="FR8" s="28">
        <v>131800</v>
      </c>
      <c r="FS8" s="28">
        <v>680926</v>
      </c>
      <c r="FT8" s="28">
        <v>128544</v>
      </c>
      <c r="FU8" s="28">
        <v>126418</v>
      </c>
      <c r="FV8" s="28">
        <v>85871</v>
      </c>
      <c r="FW8" s="28">
        <v>500288</v>
      </c>
      <c r="FX8">
        <v>0</v>
      </c>
      <c r="FY8">
        <v>0</v>
      </c>
      <c r="FZ8" s="28">
        <v>1283841</v>
      </c>
      <c r="GA8">
        <v>0</v>
      </c>
      <c r="GB8" s="28">
        <v>1045436</v>
      </c>
      <c r="GC8" s="28">
        <v>112750</v>
      </c>
      <c r="GD8" s="28">
        <v>616753</v>
      </c>
      <c r="GE8">
        <v>0</v>
      </c>
      <c r="GF8" s="28">
        <v>1292205</v>
      </c>
      <c r="GG8" s="28">
        <v>1102400</v>
      </c>
      <c r="GH8">
        <v>0</v>
      </c>
      <c r="GI8" s="28">
        <v>241134</v>
      </c>
      <c r="GJ8" s="28">
        <v>973565</v>
      </c>
      <c r="GK8">
        <v>0</v>
      </c>
      <c r="GL8">
        <v>0</v>
      </c>
      <c r="GM8">
        <v>0</v>
      </c>
      <c r="GN8">
        <v>0</v>
      </c>
    </row>
    <row r="9" spans="1:196" x14ac:dyDescent="0.25">
      <c r="A9" s="27">
        <v>45481</v>
      </c>
      <c r="B9">
        <v>0</v>
      </c>
      <c r="C9" t="s">
        <v>257</v>
      </c>
      <c r="D9" t="s">
        <v>258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 t="s">
        <v>257</v>
      </c>
      <c r="AD9" t="s">
        <v>257</v>
      </c>
      <c r="AE9" t="s">
        <v>257</v>
      </c>
      <c r="AF9" t="s">
        <v>257</v>
      </c>
      <c r="AG9" t="s">
        <v>257</v>
      </c>
      <c r="AH9" t="s">
        <v>257</v>
      </c>
      <c r="AI9" t="s">
        <v>257</v>
      </c>
      <c r="AJ9" t="s">
        <v>257</v>
      </c>
      <c r="AK9" t="s">
        <v>257</v>
      </c>
      <c r="AL9" t="s">
        <v>257</v>
      </c>
      <c r="AM9" t="s">
        <v>257</v>
      </c>
      <c r="AN9" t="s">
        <v>257</v>
      </c>
      <c r="AO9" t="s">
        <v>257</v>
      </c>
      <c r="AP9" t="s">
        <v>257</v>
      </c>
      <c r="AQ9" t="s">
        <v>257</v>
      </c>
      <c r="AR9" t="s">
        <v>257</v>
      </c>
      <c r="AS9" t="s">
        <v>257</v>
      </c>
      <c r="AT9" t="s">
        <v>257</v>
      </c>
      <c r="AU9" t="s">
        <v>257</v>
      </c>
      <c r="AV9" t="s">
        <v>257</v>
      </c>
      <c r="AW9" t="s">
        <v>257</v>
      </c>
      <c r="AX9" t="s">
        <v>257</v>
      </c>
      <c r="AY9" t="s">
        <v>257</v>
      </c>
      <c r="AZ9" t="s">
        <v>257</v>
      </c>
      <c r="BA9">
        <v>0</v>
      </c>
      <c r="BB9">
        <v>6</v>
      </c>
      <c r="BC9">
        <v>1178</v>
      </c>
      <c r="BD9">
        <v>8712</v>
      </c>
      <c r="BE9">
        <v>12734</v>
      </c>
      <c r="BF9">
        <v>866</v>
      </c>
      <c r="BG9">
        <v>15670</v>
      </c>
      <c r="BH9">
        <v>0</v>
      </c>
      <c r="BI9">
        <v>0</v>
      </c>
      <c r="BJ9">
        <v>572</v>
      </c>
      <c r="BK9">
        <v>0</v>
      </c>
      <c r="BL9">
        <v>19318</v>
      </c>
      <c r="BM9">
        <v>0</v>
      </c>
      <c r="BN9">
        <v>161</v>
      </c>
      <c r="BO9">
        <v>0</v>
      </c>
      <c r="BP9">
        <v>27275</v>
      </c>
      <c r="BQ9">
        <v>483</v>
      </c>
      <c r="BR9">
        <v>0</v>
      </c>
      <c r="BS9">
        <v>24</v>
      </c>
      <c r="BT9">
        <v>408</v>
      </c>
      <c r="BU9">
        <v>0</v>
      </c>
      <c r="BV9">
        <v>0</v>
      </c>
      <c r="BW9">
        <v>0</v>
      </c>
      <c r="BX9">
        <v>0</v>
      </c>
      <c r="BY9" t="s">
        <v>257</v>
      </c>
      <c r="BZ9" t="s">
        <v>263</v>
      </c>
      <c r="CA9" t="s">
        <v>543</v>
      </c>
      <c r="CB9" t="s">
        <v>257</v>
      </c>
      <c r="CC9" t="s">
        <v>367</v>
      </c>
      <c r="CD9" t="s">
        <v>544</v>
      </c>
      <c r="CE9" t="s">
        <v>422</v>
      </c>
      <c r="CF9" t="s">
        <v>257</v>
      </c>
      <c r="CG9" t="s">
        <v>257</v>
      </c>
      <c r="CH9" t="s">
        <v>545</v>
      </c>
      <c r="CI9" t="s">
        <v>257</v>
      </c>
      <c r="CJ9" t="s">
        <v>546</v>
      </c>
      <c r="CK9" t="s">
        <v>258</v>
      </c>
      <c r="CL9" t="s">
        <v>547</v>
      </c>
      <c r="CM9" t="s">
        <v>257</v>
      </c>
      <c r="CN9" t="s">
        <v>313</v>
      </c>
      <c r="CO9" t="s">
        <v>548</v>
      </c>
      <c r="CP9" t="s">
        <v>257</v>
      </c>
      <c r="CQ9" t="s">
        <v>549</v>
      </c>
      <c r="CR9" t="s">
        <v>550</v>
      </c>
      <c r="CS9" t="s">
        <v>257</v>
      </c>
      <c r="CT9" t="s">
        <v>257</v>
      </c>
      <c r="CU9" t="s">
        <v>257</v>
      </c>
      <c r="CV9" t="s">
        <v>257</v>
      </c>
      <c r="CW9">
        <v>0</v>
      </c>
      <c r="CX9">
        <v>3</v>
      </c>
      <c r="CY9">
        <v>22</v>
      </c>
      <c r="CZ9">
        <v>0</v>
      </c>
      <c r="DA9">
        <v>404</v>
      </c>
      <c r="DB9">
        <v>10</v>
      </c>
      <c r="DC9">
        <v>66</v>
      </c>
      <c r="DD9">
        <v>0</v>
      </c>
      <c r="DE9">
        <v>0</v>
      </c>
      <c r="DF9">
        <v>8</v>
      </c>
      <c r="DG9">
        <v>0</v>
      </c>
      <c r="DH9">
        <v>1704</v>
      </c>
      <c r="DI9">
        <v>26</v>
      </c>
      <c r="DJ9">
        <v>121</v>
      </c>
      <c r="DK9">
        <v>0</v>
      </c>
      <c r="DL9">
        <v>569</v>
      </c>
      <c r="DM9">
        <v>52</v>
      </c>
      <c r="DN9">
        <v>0</v>
      </c>
      <c r="DO9">
        <v>106</v>
      </c>
      <c r="DP9">
        <v>65</v>
      </c>
      <c r="DQ9">
        <v>0</v>
      </c>
      <c r="DR9">
        <v>0</v>
      </c>
      <c r="DS9">
        <v>0</v>
      </c>
      <c r="DT9">
        <v>0</v>
      </c>
      <c r="DU9">
        <v>0</v>
      </c>
      <c r="DV9">
        <v>0</v>
      </c>
      <c r="DW9">
        <v>0</v>
      </c>
      <c r="DX9">
        <v>0</v>
      </c>
      <c r="DY9">
        <v>0</v>
      </c>
      <c r="DZ9">
        <v>0</v>
      </c>
      <c r="EA9">
        <v>0</v>
      </c>
      <c r="EB9">
        <v>0</v>
      </c>
      <c r="EC9">
        <v>0</v>
      </c>
      <c r="ED9">
        <v>0</v>
      </c>
      <c r="EE9">
        <v>0</v>
      </c>
      <c r="EF9">
        <v>0</v>
      </c>
      <c r="EG9">
        <v>0</v>
      </c>
      <c r="EH9">
        <v>0</v>
      </c>
      <c r="EI9">
        <v>0</v>
      </c>
      <c r="EJ9">
        <v>0</v>
      </c>
      <c r="EK9">
        <v>0</v>
      </c>
      <c r="EL9">
        <v>0</v>
      </c>
      <c r="EM9">
        <v>0</v>
      </c>
      <c r="EN9">
        <v>0</v>
      </c>
      <c r="EO9">
        <v>0</v>
      </c>
      <c r="EP9">
        <v>0</v>
      </c>
      <c r="EQ9">
        <v>0</v>
      </c>
      <c r="ER9">
        <v>0</v>
      </c>
      <c r="ES9">
        <v>0</v>
      </c>
      <c r="ET9">
        <v>9</v>
      </c>
      <c r="EU9">
        <v>1200</v>
      </c>
      <c r="EV9">
        <v>8712</v>
      </c>
      <c r="EW9">
        <v>13138</v>
      </c>
      <c r="EX9">
        <v>876</v>
      </c>
      <c r="EY9">
        <v>15736</v>
      </c>
      <c r="EZ9">
        <v>0</v>
      </c>
      <c r="FA9">
        <v>0</v>
      </c>
      <c r="FB9">
        <v>580</v>
      </c>
      <c r="FC9">
        <v>0</v>
      </c>
      <c r="FD9">
        <v>21022</v>
      </c>
      <c r="FE9">
        <v>26</v>
      </c>
      <c r="FF9">
        <v>282</v>
      </c>
      <c r="FG9">
        <v>0</v>
      </c>
      <c r="FH9">
        <v>27844</v>
      </c>
      <c r="FI9">
        <v>535</v>
      </c>
      <c r="FJ9">
        <v>0</v>
      </c>
      <c r="FK9">
        <v>130</v>
      </c>
      <c r="FL9">
        <v>473</v>
      </c>
      <c r="FM9">
        <v>0</v>
      </c>
      <c r="FN9">
        <v>0</v>
      </c>
      <c r="FO9">
        <v>0</v>
      </c>
      <c r="FP9">
        <v>0</v>
      </c>
      <c r="FQ9">
        <v>0</v>
      </c>
      <c r="FR9" s="28">
        <v>140778</v>
      </c>
      <c r="FS9" s="28">
        <v>982753</v>
      </c>
      <c r="FT9" s="28">
        <v>134371</v>
      </c>
      <c r="FU9" s="28">
        <v>131592</v>
      </c>
      <c r="FV9" s="28">
        <v>90885</v>
      </c>
      <c r="FW9" s="28">
        <v>546581</v>
      </c>
      <c r="FX9">
        <v>0</v>
      </c>
      <c r="FY9">
        <v>0</v>
      </c>
      <c r="FZ9" s="28">
        <v>1578053</v>
      </c>
      <c r="GA9">
        <v>0</v>
      </c>
      <c r="GB9" s="28">
        <v>1203342</v>
      </c>
      <c r="GC9" s="28">
        <v>135462</v>
      </c>
      <c r="GD9" s="28">
        <v>974358</v>
      </c>
      <c r="GE9">
        <v>0</v>
      </c>
      <c r="GF9" s="28">
        <v>1562383</v>
      </c>
      <c r="GG9" s="28">
        <v>1316613</v>
      </c>
      <c r="GH9">
        <v>0</v>
      </c>
      <c r="GI9" s="28">
        <v>359931</v>
      </c>
      <c r="GJ9" s="28">
        <v>1547890</v>
      </c>
      <c r="GK9">
        <v>0</v>
      </c>
      <c r="GL9">
        <v>0</v>
      </c>
      <c r="GM9">
        <v>0</v>
      </c>
      <c r="GN9">
        <v>0</v>
      </c>
    </row>
    <row r="10" spans="1:196" x14ac:dyDescent="0.25">
      <c r="A10" s="27">
        <v>45482</v>
      </c>
      <c r="B10">
        <v>0</v>
      </c>
      <c r="C10" t="s">
        <v>257</v>
      </c>
      <c r="D10" t="s">
        <v>258</v>
      </c>
      <c r="E10">
        <v>0</v>
      </c>
      <c r="F10">
        <v>0</v>
      </c>
      <c r="G10">
        <v>0</v>
      </c>
      <c r="H10">
        <v>0</v>
      </c>
      <c r="I10">
        <v>0</v>
      </c>
      <c r="J10">
        <v>1</v>
      </c>
      <c r="K10">
        <v>1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 t="s">
        <v>257</v>
      </c>
      <c r="AD10" t="s">
        <v>257</v>
      </c>
      <c r="AE10" t="s">
        <v>257</v>
      </c>
      <c r="AF10" t="s">
        <v>257</v>
      </c>
      <c r="AG10" t="s">
        <v>257</v>
      </c>
      <c r="AH10" t="s">
        <v>384</v>
      </c>
      <c r="AI10" t="s">
        <v>260</v>
      </c>
      <c r="AJ10" t="s">
        <v>257</v>
      </c>
      <c r="AK10" t="s">
        <v>257</v>
      </c>
      <c r="AL10" t="s">
        <v>257</v>
      </c>
      <c r="AM10" t="s">
        <v>257</v>
      </c>
      <c r="AN10" t="s">
        <v>257</v>
      </c>
      <c r="AO10" t="s">
        <v>257</v>
      </c>
      <c r="AP10" t="s">
        <v>257</v>
      </c>
      <c r="AQ10" t="s">
        <v>257</v>
      </c>
      <c r="AR10" t="s">
        <v>257</v>
      </c>
      <c r="AS10" t="s">
        <v>257</v>
      </c>
      <c r="AT10" t="s">
        <v>257</v>
      </c>
      <c r="AU10" t="s">
        <v>257</v>
      </c>
      <c r="AV10" t="s">
        <v>257</v>
      </c>
      <c r="AW10" t="s">
        <v>257</v>
      </c>
      <c r="AX10" t="s">
        <v>257</v>
      </c>
      <c r="AY10" t="s">
        <v>257</v>
      </c>
      <c r="AZ10" t="s">
        <v>257</v>
      </c>
      <c r="BA10">
        <v>0</v>
      </c>
      <c r="BB10">
        <v>4</v>
      </c>
      <c r="BC10">
        <v>1116</v>
      </c>
      <c r="BD10">
        <v>8427</v>
      </c>
      <c r="BE10">
        <v>12401</v>
      </c>
      <c r="BF10">
        <v>1074</v>
      </c>
      <c r="BG10">
        <v>14737</v>
      </c>
      <c r="BH10">
        <v>0</v>
      </c>
      <c r="BI10">
        <v>0</v>
      </c>
      <c r="BJ10">
        <v>518</v>
      </c>
      <c r="BK10">
        <v>0</v>
      </c>
      <c r="BL10">
        <v>19380</v>
      </c>
      <c r="BM10">
        <v>0</v>
      </c>
      <c r="BN10">
        <v>152</v>
      </c>
      <c r="BO10">
        <v>0</v>
      </c>
      <c r="BP10">
        <v>27727</v>
      </c>
      <c r="BQ10">
        <v>521</v>
      </c>
      <c r="BR10">
        <v>0</v>
      </c>
      <c r="BS10">
        <v>38</v>
      </c>
      <c r="BT10">
        <v>445</v>
      </c>
      <c r="BU10">
        <v>0</v>
      </c>
      <c r="BV10">
        <v>0</v>
      </c>
      <c r="BW10">
        <v>0</v>
      </c>
      <c r="BX10">
        <v>0</v>
      </c>
      <c r="BY10" t="s">
        <v>257</v>
      </c>
      <c r="BZ10" t="s">
        <v>364</v>
      </c>
      <c r="CA10" t="s">
        <v>384</v>
      </c>
      <c r="CB10" t="s">
        <v>257</v>
      </c>
      <c r="CC10" t="s">
        <v>395</v>
      </c>
      <c r="CD10" t="s">
        <v>551</v>
      </c>
      <c r="CE10" t="s">
        <v>445</v>
      </c>
      <c r="CF10" t="s">
        <v>257</v>
      </c>
      <c r="CG10" t="s">
        <v>257</v>
      </c>
      <c r="CH10" t="s">
        <v>440</v>
      </c>
      <c r="CI10" t="s">
        <v>257</v>
      </c>
      <c r="CJ10" t="s">
        <v>552</v>
      </c>
      <c r="CK10" t="s">
        <v>258</v>
      </c>
      <c r="CL10" t="s">
        <v>553</v>
      </c>
      <c r="CM10" t="s">
        <v>257</v>
      </c>
      <c r="CN10" t="s">
        <v>554</v>
      </c>
      <c r="CO10" t="s">
        <v>555</v>
      </c>
      <c r="CP10" t="s">
        <v>257</v>
      </c>
      <c r="CQ10" t="s">
        <v>556</v>
      </c>
      <c r="CR10" t="s">
        <v>557</v>
      </c>
      <c r="CS10" t="s">
        <v>257</v>
      </c>
      <c r="CT10" t="s">
        <v>257</v>
      </c>
      <c r="CU10" t="s">
        <v>257</v>
      </c>
      <c r="CV10" t="s">
        <v>257</v>
      </c>
      <c r="CW10">
        <v>0</v>
      </c>
      <c r="CX10">
        <v>16</v>
      </c>
      <c r="CY10">
        <v>1</v>
      </c>
      <c r="CZ10">
        <v>0</v>
      </c>
      <c r="DA10">
        <v>405</v>
      </c>
      <c r="DB10">
        <v>10</v>
      </c>
      <c r="DC10">
        <v>105</v>
      </c>
      <c r="DD10">
        <v>0</v>
      </c>
      <c r="DE10">
        <v>0</v>
      </c>
      <c r="DF10">
        <v>4</v>
      </c>
      <c r="DG10">
        <v>0</v>
      </c>
      <c r="DH10">
        <v>3480</v>
      </c>
      <c r="DI10">
        <v>31</v>
      </c>
      <c r="DJ10">
        <v>123</v>
      </c>
      <c r="DK10">
        <v>0</v>
      </c>
      <c r="DL10">
        <v>551</v>
      </c>
      <c r="DM10">
        <v>39</v>
      </c>
      <c r="DN10">
        <v>0</v>
      </c>
      <c r="DO10">
        <v>107</v>
      </c>
      <c r="DP10">
        <v>56</v>
      </c>
      <c r="DQ10">
        <v>0</v>
      </c>
      <c r="DR10">
        <v>0</v>
      </c>
      <c r="DS10">
        <v>0</v>
      </c>
      <c r="DT10">
        <v>0</v>
      </c>
      <c r="DU10">
        <v>0</v>
      </c>
      <c r="DV10">
        <v>0</v>
      </c>
      <c r="DW10">
        <v>0</v>
      </c>
      <c r="DX10">
        <v>0</v>
      </c>
      <c r="DY10">
        <v>0</v>
      </c>
      <c r="DZ10">
        <v>0</v>
      </c>
      <c r="EA10">
        <v>0</v>
      </c>
      <c r="EB10">
        <v>0</v>
      </c>
      <c r="EC10">
        <v>0</v>
      </c>
      <c r="ED10">
        <v>0</v>
      </c>
      <c r="EE10">
        <v>0</v>
      </c>
      <c r="EF10">
        <v>0</v>
      </c>
      <c r="EG10">
        <v>0</v>
      </c>
      <c r="EH10">
        <v>0</v>
      </c>
      <c r="EI10">
        <v>0</v>
      </c>
      <c r="EJ10">
        <v>0</v>
      </c>
      <c r="EK10">
        <v>0</v>
      </c>
      <c r="EL10">
        <v>0</v>
      </c>
      <c r="EM10">
        <v>0</v>
      </c>
      <c r="EN10">
        <v>0</v>
      </c>
      <c r="EO10">
        <v>0</v>
      </c>
      <c r="EP10">
        <v>0</v>
      </c>
      <c r="EQ10">
        <v>0</v>
      </c>
      <c r="ER10">
        <v>0</v>
      </c>
      <c r="ES10">
        <v>0</v>
      </c>
      <c r="ET10">
        <v>20</v>
      </c>
      <c r="EU10">
        <v>1117</v>
      </c>
      <c r="EV10">
        <v>8427</v>
      </c>
      <c r="EW10">
        <v>12806</v>
      </c>
      <c r="EX10">
        <v>1085</v>
      </c>
      <c r="EY10">
        <v>14843</v>
      </c>
      <c r="EZ10">
        <v>0</v>
      </c>
      <c r="FA10">
        <v>0</v>
      </c>
      <c r="FB10">
        <v>522</v>
      </c>
      <c r="FC10">
        <v>0</v>
      </c>
      <c r="FD10">
        <v>22860</v>
      </c>
      <c r="FE10">
        <v>31</v>
      </c>
      <c r="FF10">
        <v>275</v>
      </c>
      <c r="FG10">
        <v>0</v>
      </c>
      <c r="FH10">
        <v>28278</v>
      </c>
      <c r="FI10">
        <v>560</v>
      </c>
      <c r="FJ10">
        <v>0</v>
      </c>
      <c r="FK10">
        <v>145</v>
      </c>
      <c r="FL10">
        <v>501</v>
      </c>
      <c r="FM10">
        <v>0</v>
      </c>
      <c r="FN10">
        <v>0</v>
      </c>
      <c r="FO10">
        <v>0</v>
      </c>
      <c r="FP10">
        <v>0</v>
      </c>
      <c r="FQ10">
        <v>0</v>
      </c>
      <c r="FR10" s="28">
        <v>98100</v>
      </c>
      <c r="FS10" s="28">
        <v>738654</v>
      </c>
      <c r="FT10" s="28">
        <v>137898</v>
      </c>
      <c r="FU10" s="28">
        <v>133226</v>
      </c>
      <c r="FV10" s="28">
        <v>82294</v>
      </c>
      <c r="FW10" s="28">
        <v>554186</v>
      </c>
      <c r="FX10">
        <v>0</v>
      </c>
      <c r="FY10">
        <v>0</v>
      </c>
      <c r="FZ10" s="28">
        <v>1348015</v>
      </c>
      <c r="GA10">
        <v>0</v>
      </c>
      <c r="GB10" s="28">
        <v>1147591</v>
      </c>
      <c r="GC10" s="28">
        <v>140774</v>
      </c>
      <c r="GD10" s="28">
        <v>968222</v>
      </c>
      <c r="GE10">
        <v>0</v>
      </c>
      <c r="GF10" s="28">
        <v>1494397</v>
      </c>
      <c r="GG10" s="28">
        <v>1229396</v>
      </c>
      <c r="GH10">
        <v>0</v>
      </c>
      <c r="GI10" s="28">
        <v>504690</v>
      </c>
      <c r="GJ10" s="28">
        <v>1200283</v>
      </c>
      <c r="GK10">
        <v>0</v>
      </c>
      <c r="GL10">
        <v>0</v>
      </c>
      <c r="GM10">
        <v>0</v>
      </c>
      <c r="GN10">
        <v>0</v>
      </c>
    </row>
    <row r="11" spans="1:196" x14ac:dyDescent="0.25">
      <c r="A11" s="27">
        <v>45483</v>
      </c>
      <c r="B11">
        <v>0</v>
      </c>
      <c r="C11" t="s">
        <v>257</v>
      </c>
      <c r="D11" t="s">
        <v>258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 t="s">
        <v>257</v>
      </c>
      <c r="AD11" t="s">
        <v>257</v>
      </c>
      <c r="AE11" t="s">
        <v>257</v>
      </c>
      <c r="AF11" t="s">
        <v>257</v>
      </c>
      <c r="AG11" t="s">
        <v>257</v>
      </c>
      <c r="AH11" t="s">
        <v>257</v>
      </c>
      <c r="AI11" t="s">
        <v>257</v>
      </c>
      <c r="AJ11" t="s">
        <v>257</v>
      </c>
      <c r="AK11" t="s">
        <v>257</v>
      </c>
      <c r="AL11" t="s">
        <v>257</v>
      </c>
      <c r="AM11" t="s">
        <v>257</v>
      </c>
      <c r="AN11" t="s">
        <v>257</v>
      </c>
      <c r="AO11" t="s">
        <v>257</v>
      </c>
      <c r="AP11" t="s">
        <v>257</v>
      </c>
      <c r="AQ11" t="s">
        <v>257</v>
      </c>
      <c r="AR11" t="s">
        <v>257</v>
      </c>
      <c r="AS11" t="s">
        <v>257</v>
      </c>
      <c r="AT11" t="s">
        <v>257</v>
      </c>
      <c r="AU11" t="s">
        <v>257</v>
      </c>
      <c r="AV11" t="s">
        <v>257</v>
      </c>
      <c r="AW11" t="s">
        <v>257</v>
      </c>
      <c r="AX11" t="s">
        <v>257</v>
      </c>
      <c r="AY11" t="s">
        <v>257</v>
      </c>
      <c r="AZ11" t="s">
        <v>257</v>
      </c>
      <c r="BA11">
        <v>0</v>
      </c>
      <c r="BB11">
        <v>5</v>
      </c>
      <c r="BC11">
        <v>1117</v>
      </c>
      <c r="BD11">
        <v>7986</v>
      </c>
      <c r="BE11">
        <v>12164</v>
      </c>
      <c r="BF11">
        <v>1004</v>
      </c>
      <c r="BG11">
        <v>16745</v>
      </c>
      <c r="BH11">
        <v>0</v>
      </c>
      <c r="BI11">
        <v>0</v>
      </c>
      <c r="BJ11">
        <v>557</v>
      </c>
      <c r="BK11">
        <v>0</v>
      </c>
      <c r="BL11">
        <v>19076</v>
      </c>
      <c r="BM11">
        <v>0</v>
      </c>
      <c r="BN11">
        <v>147</v>
      </c>
      <c r="BO11">
        <v>0</v>
      </c>
      <c r="BP11">
        <v>27631</v>
      </c>
      <c r="BQ11">
        <v>502</v>
      </c>
      <c r="BR11">
        <v>0</v>
      </c>
      <c r="BS11">
        <v>23</v>
      </c>
      <c r="BT11">
        <v>432</v>
      </c>
      <c r="BU11">
        <v>0</v>
      </c>
      <c r="BV11">
        <v>0</v>
      </c>
      <c r="BW11">
        <v>0</v>
      </c>
      <c r="BX11">
        <v>0</v>
      </c>
      <c r="BY11" t="s">
        <v>257</v>
      </c>
      <c r="BZ11" t="s">
        <v>457</v>
      </c>
      <c r="CA11" t="s">
        <v>558</v>
      </c>
      <c r="CB11" t="s">
        <v>260</v>
      </c>
      <c r="CC11" t="s">
        <v>467</v>
      </c>
      <c r="CD11" t="s">
        <v>305</v>
      </c>
      <c r="CE11" t="s">
        <v>276</v>
      </c>
      <c r="CF11" t="s">
        <v>257</v>
      </c>
      <c r="CG11" t="s">
        <v>257</v>
      </c>
      <c r="CH11" t="s">
        <v>559</v>
      </c>
      <c r="CI11" t="s">
        <v>257</v>
      </c>
      <c r="CJ11" t="s">
        <v>560</v>
      </c>
      <c r="CK11" t="s">
        <v>258</v>
      </c>
      <c r="CL11" t="s">
        <v>561</v>
      </c>
      <c r="CM11" t="s">
        <v>257</v>
      </c>
      <c r="CN11" t="s">
        <v>402</v>
      </c>
      <c r="CO11" t="s">
        <v>562</v>
      </c>
      <c r="CP11" t="s">
        <v>257</v>
      </c>
      <c r="CQ11" t="s">
        <v>563</v>
      </c>
      <c r="CR11" t="s">
        <v>564</v>
      </c>
      <c r="CS11" t="s">
        <v>257</v>
      </c>
      <c r="CT11" t="s">
        <v>257</v>
      </c>
      <c r="CU11" t="s">
        <v>257</v>
      </c>
      <c r="CV11" t="s">
        <v>257</v>
      </c>
      <c r="CW11">
        <v>0</v>
      </c>
      <c r="CX11">
        <v>2</v>
      </c>
      <c r="CY11">
        <v>43</v>
      </c>
      <c r="CZ11">
        <v>1</v>
      </c>
      <c r="DA11">
        <v>415</v>
      </c>
      <c r="DB11">
        <v>4</v>
      </c>
      <c r="DC11">
        <v>132</v>
      </c>
      <c r="DD11">
        <v>0</v>
      </c>
      <c r="DE11">
        <v>0</v>
      </c>
      <c r="DF11">
        <v>12</v>
      </c>
      <c r="DG11">
        <v>0</v>
      </c>
      <c r="DH11">
        <v>6579</v>
      </c>
      <c r="DI11">
        <v>29</v>
      </c>
      <c r="DJ11">
        <v>112</v>
      </c>
      <c r="DK11">
        <v>0</v>
      </c>
      <c r="DL11">
        <v>606</v>
      </c>
      <c r="DM11">
        <v>47</v>
      </c>
      <c r="DN11">
        <v>0</v>
      </c>
      <c r="DO11">
        <v>101</v>
      </c>
      <c r="DP11">
        <v>51</v>
      </c>
      <c r="DQ11">
        <v>0</v>
      </c>
      <c r="DR11">
        <v>0</v>
      </c>
      <c r="DS11">
        <v>0</v>
      </c>
      <c r="DT11">
        <v>0</v>
      </c>
      <c r="DU11">
        <v>0</v>
      </c>
      <c r="DV11">
        <v>0</v>
      </c>
      <c r="DW11">
        <v>0</v>
      </c>
      <c r="DX11">
        <v>0</v>
      </c>
      <c r="DY11">
        <v>0</v>
      </c>
      <c r="DZ11">
        <v>0</v>
      </c>
      <c r="EA11">
        <v>0</v>
      </c>
      <c r="EB11">
        <v>0</v>
      </c>
      <c r="EC11">
        <v>0</v>
      </c>
      <c r="ED11">
        <v>0</v>
      </c>
      <c r="EE11">
        <v>0</v>
      </c>
      <c r="EF11">
        <v>0</v>
      </c>
      <c r="EG11">
        <v>0</v>
      </c>
      <c r="EH11">
        <v>0</v>
      </c>
      <c r="EI11">
        <v>0</v>
      </c>
      <c r="EJ11">
        <v>0</v>
      </c>
      <c r="EK11">
        <v>0</v>
      </c>
      <c r="EL11">
        <v>0</v>
      </c>
      <c r="EM11">
        <v>0</v>
      </c>
      <c r="EN11">
        <v>0</v>
      </c>
      <c r="EO11">
        <v>0</v>
      </c>
      <c r="EP11">
        <v>0</v>
      </c>
      <c r="EQ11">
        <v>0</v>
      </c>
      <c r="ER11">
        <v>0</v>
      </c>
      <c r="ES11">
        <v>0</v>
      </c>
      <c r="ET11">
        <v>7</v>
      </c>
      <c r="EU11">
        <v>1160</v>
      </c>
      <c r="EV11">
        <v>7987</v>
      </c>
      <c r="EW11">
        <v>12579</v>
      </c>
      <c r="EX11">
        <v>1008</v>
      </c>
      <c r="EY11">
        <v>16877</v>
      </c>
      <c r="EZ11">
        <v>0</v>
      </c>
      <c r="FA11">
        <v>0</v>
      </c>
      <c r="FB11">
        <v>569</v>
      </c>
      <c r="FC11">
        <v>0</v>
      </c>
      <c r="FD11">
        <v>25655</v>
      </c>
      <c r="FE11">
        <v>29</v>
      </c>
      <c r="FF11">
        <v>259</v>
      </c>
      <c r="FG11">
        <v>0</v>
      </c>
      <c r="FH11">
        <v>28237</v>
      </c>
      <c r="FI11">
        <v>549</v>
      </c>
      <c r="FJ11">
        <v>0</v>
      </c>
      <c r="FK11">
        <v>124</v>
      </c>
      <c r="FL11">
        <v>483</v>
      </c>
      <c r="FM11">
        <v>0</v>
      </c>
      <c r="FN11">
        <v>0</v>
      </c>
      <c r="FO11">
        <v>0</v>
      </c>
      <c r="FP11">
        <v>0</v>
      </c>
      <c r="FQ11">
        <v>0</v>
      </c>
      <c r="FR11" s="28">
        <v>219714</v>
      </c>
      <c r="FS11" s="28">
        <v>1059098</v>
      </c>
      <c r="FT11" s="28">
        <v>141906</v>
      </c>
      <c r="FU11" s="28">
        <v>141024</v>
      </c>
      <c r="FV11" s="28">
        <v>98012</v>
      </c>
      <c r="FW11" s="28">
        <v>552056</v>
      </c>
      <c r="FX11">
        <v>0</v>
      </c>
      <c r="FY11">
        <v>0</v>
      </c>
      <c r="FZ11" s="28">
        <v>1722944</v>
      </c>
      <c r="GA11">
        <v>0</v>
      </c>
      <c r="GB11" s="28">
        <v>1153782</v>
      </c>
      <c r="GC11" s="28">
        <v>162138</v>
      </c>
      <c r="GD11" s="28">
        <v>956981</v>
      </c>
      <c r="GE11">
        <v>0</v>
      </c>
      <c r="GF11" s="28">
        <v>1485189</v>
      </c>
      <c r="GG11" s="28">
        <v>1299974</v>
      </c>
      <c r="GH11">
        <v>0</v>
      </c>
      <c r="GI11" s="28">
        <v>364056</v>
      </c>
      <c r="GJ11" s="28">
        <v>1125607</v>
      </c>
      <c r="GK11">
        <v>0</v>
      </c>
      <c r="GL11">
        <v>0</v>
      </c>
      <c r="GM11">
        <v>0</v>
      </c>
      <c r="GN11">
        <v>0</v>
      </c>
    </row>
    <row r="12" spans="1:196" x14ac:dyDescent="0.25">
      <c r="A12" s="27">
        <v>45484</v>
      </c>
      <c r="B12">
        <v>0</v>
      </c>
      <c r="C12" t="s">
        <v>257</v>
      </c>
      <c r="D12" t="s">
        <v>258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 t="s">
        <v>257</v>
      </c>
      <c r="AD12" t="s">
        <v>257</v>
      </c>
      <c r="AE12" t="s">
        <v>257</v>
      </c>
      <c r="AF12" t="s">
        <v>257</v>
      </c>
      <c r="AG12" t="s">
        <v>257</v>
      </c>
      <c r="AH12" t="s">
        <v>257</v>
      </c>
      <c r="AI12" t="s">
        <v>257</v>
      </c>
      <c r="AJ12" t="s">
        <v>257</v>
      </c>
      <c r="AK12" t="s">
        <v>257</v>
      </c>
      <c r="AL12" t="s">
        <v>257</v>
      </c>
      <c r="AM12" t="s">
        <v>257</v>
      </c>
      <c r="AN12" t="s">
        <v>257</v>
      </c>
      <c r="AO12" t="s">
        <v>257</v>
      </c>
      <c r="AP12" t="s">
        <v>257</v>
      </c>
      <c r="AQ12" t="s">
        <v>257</v>
      </c>
      <c r="AR12" t="s">
        <v>257</v>
      </c>
      <c r="AS12" t="s">
        <v>257</v>
      </c>
      <c r="AT12" t="s">
        <v>257</v>
      </c>
      <c r="AU12" t="s">
        <v>257</v>
      </c>
      <c r="AV12" t="s">
        <v>257</v>
      </c>
      <c r="AW12" t="s">
        <v>257</v>
      </c>
      <c r="AX12" t="s">
        <v>257</v>
      </c>
      <c r="AY12" t="s">
        <v>257</v>
      </c>
      <c r="AZ12" t="s">
        <v>257</v>
      </c>
      <c r="BA12">
        <v>0</v>
      </c>
      <c r="BB12">
        <v>6</v>
      </c>
      <c r="BC12">
        <v>1008</v>
      </c>
      <c r="BD12">
        <v>8220</v>
      </c>
      <c r="BE12">
        <v>12221</v>
      </c>
      <c r="BF12">
        <v>1059</v>
      </c>
      <c r="BG12">
        <v>15531</v>
      </c>
      <c r="BH12">
        <v>0</v>
      </c>
      <c r="BI12">
        <v>0</v>
      </c>
      <c r="BJ12">
        <v>511</v>
      </c>
      <c r="BK12">
        <v>0</v>
      </c>
      <c r="BL12">
        <v>19519</v>
      </c>
      <c r="BM12">
        <v>0</v>
      </c>
      <c r="BN12">
        <v>153</v>
      </c>
      <c r="BO12">
        <v>0</v>
      </c>
      <c r="BP12">
        <v>27991</v>
      </c>
      <c r="BQ12">
        <v>485</v>
      </c>
      <c r="BR12">
        <v>0</v>
      </c>
      <c r="BS12">
        <v>28</v>
      </c>
      <c r="BT12">
        <v>415</v>
      </c>
      <c r="BU12">
        <v>0</v>
      </c>
      <c r="BV12">
        <v>0</v>
      </c>
      <c r="BW12">
        <v>0</v>
      </c>
      <c r="BX12">
        <v>0</v>
      </c>
      <c r="BY12" t="s">
        <v>257</v>
      </c>
      <c r="BZ12" t="s">
        <v>318</v>
      </c>
      <c r="CA12" t="s">
        <v>385</v>
      </c>
      <c r="CB12" t="s">
        <v>257</v>
      </c>
      <c r="CC12" t="s">
        <v>481</v>
      </c>
      <c r="CD12" t="s">
        <v>285</v>
      </c>
      <c r="CE12" t="s">
        <v>294</v>
      </c>
      <c r="CF12" t="s">
        <v>257</v>
      </c>
      <c r="CG12" t="s">
        <v>257</v>
      </c>
      <c r="CH12" t="s">
        <v>461</v>
      </c>
      <c r="CI12" t="s">
        <v>257</v>
      </c>
      <c r="CJ12" t="s">
        <v>565</v>
      </c>
      <c r="CK12" t="s">
        <v>258</v>
      </c>
      <c r="CL12" t="s">
        <v>566</v>
      </c>
      <c r="CM12" t="s">
        <v>257</v>
      </c>
      <c r="CN12" t="s">
        <v>342</v>
      </c>
      <c r="CO12" t="s">
        <v>567</v>
      </c>
      <c r="CP12" t="s">
        <v>257</v>
      </c>
      <c r="CQ12" t="s">
        <v>450</v>
      </c>
      <c r="CR12" t="s">
        <v>568</v>
      </c>
      <c r="CS12" t="s">
        <v>257</v>
      </c>
      <c r="CT12" t="s">
        <v>257</v>
      </c>
      <c r="CU12" t="s">
        <v>257</v>
      </c>
      <c r="CV12" t="s">
        <v>257</v>
      </c>
      <c r="CW12">
        <v>0</v>
      </c>
      <c r="CX12">
        <v>4</v>
      </c>
      <c r="CY12">
        <v>9</v>
      </c>
      <c r="CZ12">
        <v>0</v>
      </c>
      <c r="DA12">
        <v>415</v>
      </c>
      <c r="DB12">
        <v>6</v>
      </c>
      <c r="DC12">
        <v>79</v>
      </c>
      <c r="DD12">
        <v>0</v>
      </c>
      <c r="DE12">
        <v>0</v>
      </c>
      <c r="DF12">
        <v>6</v>
      </c>
      <c r="DG12">
        <v>0</v>
      </c>
      <c r="DH12">
        <v>7019</v>
      </c>
      <c r="DI12">
        <v>16</v>
      </c>
      <c r="DJ12">
        <v>112</v>
      </c>
      <c r="DK12">
        <v>0</v>
      </c>
      <c r="DL12">
        <v>704</v>
      </c>
      <c r="DM12">
        <v>86</v>
      </c>
      <c r="DN12">
        <v>0</v>
      </c>
      <c r="DO12">
        <v>101</v>
      </c>
      <c r="DP12">
        <v>82</v>
      </c>
      <c r="DQ12">
        <v>0</v>
      </c>
      <c r="DR12">
        <v>0</v>
      </c>
      <c r="DS12">
        <v>0</v>
      </c>
      <c r="DT12">
        <v>0</v>
      </c>
      <c r="DU12">
        <v>0</v>
      </c>
      <c r="DV12">
        <v>0</v>
      </c>
      <c r="DW12">
        <v>0</v>
      </c>
      <c r="DX12">
        <v>0</v>
      </c>
      <c r="DY12">
        <v>0</v>
      </c>
      <c r="DZ12">
        <v>0</v>
      </c>
      <c r="EA12">
        <v>0</v>
      </c>
      <c r="EB12">
        <v>0</v>
      </c>
      <c r="EC12">
        <v>0</v>
      </c>
      <c r="ED12">
        <v>0</v>
      </c>
      <c r="EE12">
        <v>0</v>
      </c>
      <c r="EF12">
        <v>0</v>
      </c>
      <c r="EG12">
        <v>0</v>
      </c>
      <c r="EH12">
        <v>0</v>
      </c>
      <c r="EI12">
        <v>0</v>
      </c>
      <c r="EJ12">
        <v>0</v>
      </c>
      <c r="EK12">
        <v>0</v>
      </c>
      <c r="EL12">
        <v>0</v>
      </c>
      <c r="EM12">
        <v>0</v>
      </c>
      <c r="EN12">
        <v>0</v>
      </c>
      <c r="EO12">
        <v>0</v>
      </c>
      <c r="EP12">
        <v>0</v>
      </c>
      <c r="EQ12">
        <v>0</v>
      </c>
      <c r="ER12">
        <v>0</v>
      </c>
      <c r="ES12">
        <v>0</v>
      </c>
      <c r="ET12">
        <v>10</v>
      </c>
      <c r="EU12">
        <v>1017</v>
      </c>
      <c r="EV12">
        <v>8220</v>
      </c>
      <c r="EW12">
        <v>12636</v>
      </c>
      <c r="EX12">
        <v>1065</v>
      </c>
      <c r="EY12">
        <v>15610</v>
      </c>
      <c r="EZ12">
        <v>0</v>
      </c>
      <c r="FA12">
        <v>0</v>
      </c>
      <c r="FB12">
        <v>517</v>
      </c>
      <c r="FC12">
        <v>0</v>
      </c>
      <c r="FD12">
        <v>26538</v>
      </c>
      <c r="FE12">
        <v>16</v>
      </c>
      <c r="FF12">
        <v>265</v>
      </c>
      <c r="FG12">
        <v>0</v>
      </c>
      <c r="FH12">
        <v>28695</v>
      </c>
      <c r="FI12">
        <v>571</v>
      </c>
      <c r="FJ12">
        <v>0</v>
      </c>
      <c r="FK12">
        <v>129</v>
      </c>
      <c r="FL12">
        <v>497</v>
      </c>
      <c r="FM12">
        <v>0</v>
      </c>
      <c r="FN12">
        <v>0</v>
      </c>
      <c r="FO12">
        <v>0</v>
      </c>
      <c r="FP12">
        <v>0</v>
      </c>
      <c r="FQ12">
        <v>0</v>
      </c>
      <c r="FR12" s="28">
        <v>174900</v>
      </c>
      <c r="FS12" s="28">
        <v>863221</v>
      </c>
      <c r="FT12" s="28">
        <v>141660</v>
      </c>
      <c r="FU12" s="28">
        <v>129098</v>
      </c>
      <c r="FV12" s="28">
        <v>97307</v>
      </c>
      <c r="FW12" s="28">
        <v>529511</v>
      </c>
      <c r="FX12">
        <v>0</v>
      </c>
      <c r="FY12">
        <v>0</v>
      </c>
      <c r="FZ12" s="28">
        <v>1424723</v>
      </c>
      <c r="GA12">
        <v>0</v>
      </c>
      <c r="GB12" s="28">
        <v>1111058</v>
      </c>
      <c r="GC12" s="28">
        <v>169250</v>
      </c>
      <c r="GD12" s="28">
        <v>1000464</v>
      </c>
      <c r="GE12">
        <v>0</v>
      </c>
      <c r="GF12" s="28">
        <v>1478391</v>
      </c>
      <c r="GG12" s="28">
        <v>2672427</v>
      </c>
      <c r="GH12">
        <v>0</v>
      </c>
      <c r="GI12" s="28">
        <v>400550</v>
      </c>
      <c r="GJ12" s="28">
        <v>2518314</v>
      </c>
      <c r="GK12">
        <v>0</v>
      </c>
      <c r="GL12">
        <v>0</v>
      </c>
      <c r="GM12">
        <v>0</v>
      </c>
      <c r="GN12">
        <v>0</v>
      </c>
    </row>
    <row r="13" spans="1:196" x14ac:dyDescent="0.25">
      <c r="A13" s="27">
        <v>45485</v>
      </c>
      <c r="B13">
        <v>0</v>
      </c>
      <c r="C13" t="s">
        <v>257</v>
      </c>
      <c r="D13" t="s">
        <v>258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 t="s">
        <v>257</v>
      </c>
      <c r="AD13" t="s">
        <v>257</v>
      </c>
      <c r="AE13" t="s">
        <v>257</v>
      </c>
      <c r="AF13" t="s">
        <v>257</v>
      </c>
      <c r="AG13" t="s">
        <v>257</v>
      </c>
      <c r="AH13" t="s">
        <v>257</v>
      </c>
      <c r="AI13" t="s">
        <v>257</v>
      </c>
      <c r="AJ13" t="s">
        <v>257</v>
      </c>
      <c r="AK13" t="s">
        <v>257</v>
      </c>
      <c r="AL13" t="s">
        <v>257</v>
      </c>
      <c r="AM13" t="s">
        <v>257</v>
      </c>
      <c r="AN13" t="s">
        <v>257</v>
      </c>
      <c r="AO13" t="s">
        <v>257</v>
      </c>
      <c r="AP13" t="s">
        <v>257</v>
      </c>
      <c r="AQ13" t="s">
        <v>257</v>
      </c>
      <c r="AR13" t="s">
        <v>257</v>
      </c>
      <c r="AS13" t="s">
        <v>257</v>
      </c>
      <c r="AT13" t="s">
        <v>257</v>
      </c>
      <c r="AU13" t="s">
        <v>257</v>
      </c>
      <c r="AV13" t="s">
        <v>257</v>
      </c>
      <c r="AW13" t="s">
        <v>257</v>
      </c>
      <c r="AX13" t="s">
        <v>257</v>
      </c>
      <c r="AY13" t="s">
        <v>257</v>
      </c>
      <c r="AZ13" t="s">
        <v>257</v>
      </c>
      <c r="BA13">
        <v>0</v>
      </c>
      <c r="BB13">
        <v>2</v>
      </c>
      <c r="BC13">
        <v>1086</v>
      </c>
      <c r="BD13">
        <v>10356</v>
      </c>
      <c r="BE13">
        <v>11841</v>
      </c>
      <c r="BF13">
        <v>1198</v>
      </c>
      <c r="BG13">
        <v>13910</v>
      </c>
      <c r="BH13">
        <v>0</v>
      </c>
      <c r="BI13">
        <v>0</v>
      </c>
      <c r="BJ13">
        <v>490</v>
      </c>
      <c r="BK13">
        <v>0</v>
      </c>
      <c r="BL13">
        <v>20950</v>
      </c>
      <c r="BM13">
        <v>0</v>
      </c>
      <c r="BN13">
        <v>174</v>
      </c>
      <c r="BO13">
        <v>0</v>
      </c>
      <c r="BP13">
        <v>30766</v>
      </c>
      <c r="BQ13">
        <v>494</v>
      </c>
      <c r="BR13">
        <v>0</v>
      </c>
      <c r="BS13">
        <v>16</v>
      </c>
      <c r="BT13">
        <v>438</v>
      </c>
      <c r="BU13">
        <v>0</v>
      </c>
      <c r="BV13">
        <v>0</v>
      </c>
      <c r="BW13">
        <v>0</v>
      </c>
      <c r="BX13">
        <v>0</v>
      </c>
      <c r="BY13" t="s">
        <v>257</v>
      </c>
      <c r="BZ13" t="s">
        <v>430</v>
      </c>
      <c r="CA13" t="s">
        <v>338</v>
      </c>
      <c r="CB13" t="s">
        <v>257</v>
      </c>
      <c r="CC13" t="s">
        <v>325</v>
      </c>
      <c r="CD13" t="s">
        <v>257</v>
      </c>
      <c r="CE13" t="s">
        <v>468</v>
      </c>
      <c r="CF13" t="s">
        <v>257</v>
      </c>
      <c r="CG13" t="s">
        <v>257</v>
      </c>
      <c r="CH13" t="s">
        <v>400</v>
      </c>
      <c r="CI13" t="s">
        <v>257</v>
      </c>
      <c r="CJ13" t="s">
        <v>569</v>
      </c>
      <c r="CK13" t="s">
        <v>258</v>
      </c>
      <c r="CL13" t="s">
        <v>570</v>
      </c>
      <c r="CM13" t="s">
        <v>257</v>
      </c>
      <c r="CN13" t="s">
        <v>379</v>
      </c>
      <c r="CO13" t="s">
        <v>571</v>
      </c>
      <c r="CP13" t="s">
        <v>257</v>
      </c>
      <c r="CQ13" t="s">
        <v>412</v>
      </c>
      <c r="CR13" t="s">
        <v>572</v>
      </c>
      <c r="CS13" t="s">
        <v>257</v>
      </c>
      <c r="CT13" t="s">
        <v>257</v>
      </c>
      <c r="CU13" t="s">
        <v>257</v>
      </c>
      <c r="CV13" t="s">
        <v>257</v>
      </c>
      <c r="CW13">
        <v>0</v>
      </c>
      <c r="CX13">
        <v>3</v>
      </c>
      <c r="CY13">
        <v>19</v>
      </c>
      <c r="CZ13">
        <v>0</v>
      </c>
      <c r="DA13">
        <v>408</v>
      </c>
      <c r="DB13">
        <v>0</v>
      </c>
      <c r="DC13">
        <v>85</v>
      </c>
      <c r="DD13">
        <v>0</v>
      </c>
      <c r="DE13">
        <v>0</v>
      </c>
      <c r="DF13">
        <v>5</v>
      </c>
      <c r="DG13">
        <v>0</v>
      </c>
      <c r="DH13">
        <v>5365</v>
      </c>
      <c r="DI13">
        <v>10</v>
      </c>
      <c r="DJ13">
        <v>118</v>
      </c>
      <c r="DK13">
        <v>0</v>
      </c>
      <c r="DL13">
        <v>935</v>
      </c>
      <c r="DM13">
        <v>62</v>
      </c>
      <c r="DN13">
        <v>0</v>
      </c>
      <c r="DO13">
        <v>102</v>
      </c>
      <c r="DP13">
        <v>71</v>
      </c>
      <c r="DQ13">
        <v>0</v>
      </c>
      <c r="DR13">
        <v>0</v>
      </c>
      <c r="DS13">
        <v>0</v>
      </c>
      <c r="DT13">
        <v>0</v>
      </c>
      <c r="DU13">
        <v>0</v>
      </c>
      <c r="DV13">
        <v>0</v>
      </c>
      <c r="DW13">
        <v>0</v>
      </c>
      <c r="DX13">
        <v>0</v>
      </c>
      <c r="DY13">
        <v>0</v>
      </c>
      <c r="DZ13">
        <v>0</v>
      </c>
      <c r="EA13">
        <v>0</v>
      </c>
      <c r="EB13">
        <v>0</v>
      </c>
      <c r="EC13">
        <v>0</v>
      </c>
      <c r="ED13">
        <v>0</v>
      </c>
      <c r="EE13">
        <v>0</v>
      </c>
      <c r="EF13">
        <v>0</v>
      </c>
      <c r="EG13">
        <v>0</v>
      </c>
      <c r="EH13">
        <v>0</v>
      </c>
      <c r="EI13">
        <v>0</v>
      </c>
      <c r="EJ13">
        <v>0</v>
      </c>
      <c r="EK13">
        <v>0</v>
      </c>
      <c r="EL13">
        <v>0</v>
      </c>
      <c r="EM13">
        <v>0</v>
      </c>
      <c r="EN13">
        <v>0</v>
      </c>
      <c r="EO13">
        <v>0</v>
      </c>
      <c r="EP13">
        <v>0</v>
      </c>
      <c r="EQ13">
        <v>0</v>
      </c>
      <c r="ER13">
        <v>0</v>
      </c>
      <c r="ES13">
        <v>0</v>
      </c>
      <c r="ET13">
        <v>5</v>
      </c>
      <c r="EU13">
        <v>1105</v>
      </c>
      <c r="EV13">
        <v>10356</v>
      </c>
      <c r="EW13">
        <v>12249</v>
      </c>
      <c r="EX13">
        <v>1198</v>
      </c>
      <c r="EY13">
        <v>13995</v>
      </c>
      <c r="EZ13">
        <v>0</v>
      </c>
      <c r="FA13">
        <v>0</v>
      </c>
      <c r="FB13">
        <v>495</v>
      </c>
      <c r="FC13">
        <v>0</v>
      </c>
      <c r="FD13">
        <v>26315</v>
      </c>
      <c r="FE13">
        <v>10</v>
      </c>
      <c r="FF13">
        <v>292</v>
      </c>
      <c r="FG13">
        <v>0</v>
      </c>
      <c r="FH13">
        <v>31701</v>
      </c>
      <c r="FI13">
        <v>556</v>
      </c>
      <c r="FJ13">
        <v>0</v>
      </c>
      <c r="FK13">
        <v>118</v>
      </c>
      <c r="FL13">
        <v>509</v>
      </c>
      <c r="FM13">
        <v>0</v>
      </c>
      <c r="FN13">
        <v>0</v>
      </c>
      <c r="FO13">
        <v>0</v>
      </c>
      <c r="FP13">
        <v>0</v>
      </c>
      <c r="FQ13">
        <v>0</v>
      </c>
      <c r="FR13" s="28">
        <v>286200</v>
      </c>
      <c r="FS13" s="28">
        <v>993779</v>
      </c>
      <c r="FT13" s="28">
        <v>150078</v>
      </c>
      <c r="FU13" s="28">
        <v>141720</v>
      </c>
      <c r="FV13" s="28">
        <v>100314</v>
      </c>
      <c r="FW13" s="28">
        <v>504082</v>
      </c>
      <c r="FX13">
        <v>0</v>
      </c>
      <c r="FY13">
        <v>0</v>
      </c>
      <c r="FZ13" s="28">
        <v>1292749</v>
      </c>
      <c r="GA13">
        <v>0</v>
      </c>
      <c r="GB13" s="28">
        <v>1119183</v>
      </c>
      <c r="GC13" s="28">
        <v>114100</v>
      </c>
      <c r="GD13" s="28">
        <v>1277151</v>
      </c>
      <c r="GE13">
        <v>0</v>
      </c>
      <c r="GF13" s="28">
        <v>1461916</v>
      </c>
      <c r="GG13" s="28">
        <v>2431709</v>
      </c>
      <c r="GH13">
        <v>0</v>
      </c>
      <c r="GI13" s="28">
        <v>318568</v>
      </c>
      <c r="GJ13" s="28">
        <v>2830558</v>
      </c>
      <c r="GK13">
        <v>0</v>
      </c>
      <c r="GL13">
        <v>0</v>
      </c>
      <c r="GM13">
        <v>0</v>
      </c>
      <c r="GN13">
        <v>0</v>
      </c>
    </row>
    <row r="14" spans="1:196" x14ac:dyDescent="0.25">
      <c r="A14" s="27">
        <v>45486</v>
      </c>
      <c r="B14">
        <v>0</v>
      </c>
      <c r="C14" t="s">
        <v>257</v>
      </c>
      <c r="D14" t="s">
        <v>258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 t="s">
        <v>257</v>
      </c>
      <c r="AD14" t="s">
        <v>257</v>
      </c>
      <c r="AE14" t="s">
        <v>257</v>
      </c>
      <c r="AF14" t="s">
        <v>257</v>
      </c>
      <c r="AG14" t="s">
        <v>257</v>
      </c>
      <c r="AH14" t="s">
        <v>257</v>
      </c>
      <c r="AI14" t="s">
        <v>257</v>
      </c>
      <c r="AJ14" t="s">
        <v>257</v>
      </c>
      <c r="AK14" t="s">
        <v>257</v>
      </c>
      <c r="AL14" t="s">
        <v>257</v>
      </c>
      <c r="AM14" t="s">
        <v>257</v>
      </c>
      <c r="AN14" t="s">
        <v>257</v>
      </c>
      <c r="AO14" t="s">
        <v>257</v>
      </c>
      <c r="AP14" t="s">
        <v>257</v>
      </c>
      <c r="AQ14" t="s">
        <v>257</v>
      </c>
      <c r="AR14" t="s">
        <v>257</v>
      </c>
      <c r="AS14" t="s">
        <v>257</v>
      </c>
      <c r="AT14" t="s">
        <v>257</v>
      </c>
      <c r="AU14" t="s">
        <v>257</v>
      </c>
      <c r="AV14" t="s">
        <v>257</v>
      </c>
      <c r="AW14" t="s">
        <v>257</v>
      </c>
      <c r="AX14" t="s">
        <v>257</v>
      </c>
      <c r="AY14" t="s">
        <v>257</v>
      </c>
      <c r="AZ14" t="s">
        <v>257</v>
      </c>
      <c r="BA14">
        <v>0</v>
      </c>
      <c r="BB14">
        <v>3</v>
      </c>
      <c r="BC14">
        <v>620</v>
      </c>
      <c r="BD14">
        <v>7098</v>
      </c>
      <c r="BE14">
        <v>10371</v>
      </c>
      <c r="BF14">
        <v>682</v>
      </c>
      <c r="BG14">
        <v>6333</v>
      </c>
      <c r="BH14">
        <v>0</v>
      </c>
      <c r="BI14">
        <v>0</v>
      </c>
      <c r="BJ14">
        <v>205</v>
      </c>
      <c r="BK14">
        <v>0</v>
      </c>
      <c r="BL14">
        <v>18951</v>
      </c>
      <c r="BM14">
        <v>0</v>
      </c>
      <c r="BN14">
        <v>92</v>
      </c>
      <c r="BO14">
        <v>0</v>
      </c>
      <c r="BP14">
        <v>27248</v>
      </c>
      <c r="BQ14">
        <v>494</v>
      </c>
      <c r="BR14">
        <v>0</v>
      </c>
      <c r="BS14">
        <v>9</v>
      </c>
      <c r="BT14">
        <v>420</v>
      </c>
      <c r="BU14">
        <v>0</v>
      </c>
      <c r="BV14">
        <v>0</v>
      </c>
      <c r="BW14">
        <v>0</v>
      </c>
      <c r="BX14">
        <v>0</v>
      </c>
      <c r="BY14" t="s">
        <v>257</v>
      </c>
      <c r="BZ14" t="s">
        <v>261</v>
      </c>
      <c r="CA14" t="s">
        <v>257</v>
      </c>
      <c r="CB14" t="s">
        <v>260</v>
      </c>
      <c r="CC14" t="s">
        <v>573</v>
      </c>
      <c r="CD14" t="s">
        <v>257</v>
      </c>
      <c r="CE14" t="s">
        <v>278</v>
      </c>
      <c r="CF14" t="s">
        <v>257</v>
      </c>
      <c r="CG14" t="s">
        <v>257</v>
      </c>
      <c r="CH14" t="s">
        <v>574</v>
      </c>
      <c r="CI14" t="s">
        <v>257</v>
      </c>
      <c r="CJ14" t="s">
        <v>575</v>
      </c>
      <c r="CK14" t="s">
        <v>258</v>
      </c>
      <c r="CL14" t="s">
        <v>413</v>
      </c>
      <c r="CM14" t="s">
        <v>257</v>
      </c>
      <c r="CN14" t="s">
        <v>576</v>
      </c>
      <c r="CO14" t="s">
        <v>577</v>
      </c>
      <c r="CP14" t="s">
        <v>257</v>
      </c>
      <c r="CQ14" t="s">
        <v>578</v>
      </c>
      <c r="CR14" t="s">
        <v>579</v>
      </c>
      <c r="CS14" t="s">
        <v>257</v>
      </c>
      <c r="CT14" t="s">
        <v>257</v>
      </c>
      <c r="CU14" t="s">
        <v>257</v>
      </c>
      <c r="CV14" t="s">
        <v>257</v>
      </c>
      <c r="CW14">
        <v>0</v>
      </c>
      <c r="CX14">
        <v>3</v>
      </c>
      <c r="CY14">
        <v>0</v>
      </c>
      <c r="CZ14">
        <v>1</v>
      </c>
      <c r="DA14">
        <v>395</v>
      </c>
      <c r="DB14">
        <v>0</v>
      </c>
      <c r="DC14">
        <v>58</v>
      </c>
      <c r="DD14">
        <v>0</v>
      </c>
      <c r="DE14">
        <v>0</v>
      </c>
      <c r="DF14">
        <v>12</v>
      </c>
      <c r="DG14">
        <v>0</v>
      </c>
      <c r="DH14">
        <v>5180</v>
      </c>
      <c r="DI14">
        <v>6</v>
      </c>
      <c r="DJ14">
        <v>115</v>
      </c>
      <c r="DK14">
        <v>0</v>
      </c>
      <c r="DL14">
        <v>1261</v>
      </c>
      <c r="DM14">
        <v>50</v>
      </c>
      <c r="DN14">
        <v>0</v>
      </c>
      <c r="DO14">
        <v>100</v>
      </c>
      <c r="DP14">
        <v>61</v>
      </c>
      <c r="DQ14">
        <v>0</v>
      </c>
      <c r="DR14">
        <v>0</v>
      </c>
      <c r="DS14">
        <v>0</v>
      </c>
      <c r="DT14">
        <v>0</v>
      </c>
      <c r="DU14">
        <v>0</v>
      </c>
      <c r="DV14">
        <v>0</v>
      </c>
      <c r="DW14">
        <v>0</v>
      </c>
      <c r="DX14">
        <v>0</v>
      </c>
      <c r="DY14">
        <v>0</v>
      </c>
      <c r="DZ14">
        <v>0</v>
      </c>
      <c r="EA14">
        <v>0</v>
      </c>
      <c r="EB14">
        <v>0</v>
      </c>
      <c r="EC14">
        <v>0</v>
      </c>
      <c r="ED14">
        <v>0</v>
      </c>
      <c r="EE14">
        <v>0</v>
      </c>
      <c r="EF14">
        <v>0</v>
      </c>
      <c r="EG14">
        <v>0</v>
      </c>
      <c r="EH14">
        <v>0</v>
      </c>
      <c r="EI14">
        <v>0</v>
      </c>
      <c r="EJ14">
        <v>0</v>
      </c>
      <c r="EK14">
        <v>0</v>
      </c>
      <c r="EL14">
        <v>0</v>
      </c>
      <c r="EM14">
        <v>0</v>
      </c>
      <c r="EN14">
        <v>0</v>
      </c>
      <c r="EO14">
        <v>0</v>
      </c>
      <c r="EP14">
        <v>0</v>
      </c>
      <c r="EQ14">
        <v>0</v>
      </c>
      <c r="ER14">
        <v>0</v>
      </c>
      <c r="ES14">
        <v>0</v>
      </c>
      <c r="ET14">
        <v>6</v>
      </c>
      <c r="EU14">
        <v>620</v>
      </c>
      <c r="EV14">
        <v>7099</v>
      </c>
      <c r="EW14">
        <v>10766</v>
      </c>
      <c r="EX14">
        <v>682</v>
      </c>
      <c r="EY14">
        <v>6391</v>
      </c>
      <c r="EZ14">
        <v>0</v>
      </c>
      <c r="FA14">
        <v>0</v>
      </c>
      <c r="FB14">
        <v>217</v>
      </c>
      <c r="FC14">
        <v>0</v>
      </c>
      <c r="FD14">
        <v>24131</v>
      </c>
      <c r="FE14">
        <v>6</v>
      </c>
      <c r="FF14">
        <v>207</v>
      </c>
      <c r="FG14">
        <v>0</v>
      </c>
      <c r="FH14">
        <v>28509</v>
      </c>
      <c r="FI14">
        <v>544</v>
      </c>
      <c r="FJ14">
        <v>0</v>
      </c>
      <c r="FK14">
        <v>109</v>
      </c>
      <c r="FL14">
        <v>481</v>
      </c>
      <c r="FM14">
        <v>0</v>
      </c>
      <c r="FN14">
        <v>0</v>
      </c>
      <c r="FO14">
        <v>0</v>
      </c>
      <c r="FP14">
        <v>0</v>
      </c>
      <c r="FQ14">
        <v>0</v>
      </c>
      <c r="FR14" s="28">
        <v>709167</v>
      </c>
      <c r="FS14" s="28">
        <v>726244</v>
      </c>
      <c r="FT14" s="28">
        <v>148841</v>
      </c>
      <c r="FU14" s="28">
        <v>138488</v>
      </c>
      <c r="FV14" s="28">
        <v>89032</v>
      </c>
      <c r="FW14" s="28">
        <v>483042</v>
      </c>
      <c r="FX14">
        <v>0</v>
      </c>
      <c r="FY14">
        <v>0</v>
      </c>
      <c r="FZ14" s="28">
        <v>1339470</v>
      </c>
      <c r="GA14">
        <v>0</v>
      </c>
      <c r="GB14" s="28">
        <v>1084219</v>
      </c>
      <c r="GC14" s="28">
        <v>168167</v>
      </c>
      <c r="GD14" s="28">
        <v>808169</v>
      </c>
      <c r="GE14">
        <v>0</v>
      </c>
      <c r="GF14" s="28">
        <v>1343969</v>
      </c>
      <c r="GG14" s="28">
        <v>1663958</v>
      </c>
      <c r="GH14">
        <v>0</v>
      </c>
      <c r="GI14" s="28">
        <v>223578</v>
      </c>
      <c r="GJ14" s="28">
        <v>1438435</v>
      </c>
      <c r="GK14">
        <v>0</v>
      </c>
      <c r="GL14">
        <v>0</v>
      </c>
      <c r="GM14">
        <v>0</v>
      </c>
      <c r="GN14">
        <v>0</v>
      </c>
    </row>
    <row r="15" spans="1:196" x14ac:dyDescent="0.25">
      <c r="A15" s="27">
        <v>45487</v>
      </c>
      <c r="B15">
        <v>0</v>
      </c>
      <c r="C15" t="s">
        <v>257</v>
      </c>
      <c r="D15" t="s">
        <v>258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 t="s">
        <v>257</v>
      </c>
      <c r="AD15" t="s">
        <v>257</v>
      </c>
      <c r="AE15" t="s">
        <v>257</v>
      </c>
      <c r="AF15" t="s">
        <v>257</v>
      </c>
      <c r="AG15" t="s">
        <v>257</v>
      </c>
      <c r="AH15" t="s">
        <v>257</v>
      </c>
      <c r="AI15" t="s">
        <v>257</v>
      </c>
      <c r="AJ15" t="s">
        <v>257</v>
      </c>
      <c r="AK15" t="s">
        <v>257</v>
      </c>
      <c r="AL15" t="s">
        <v>257</v>
      </c>
      <c r="AM15" t="s">
        <v>257</v>
      </c>
      <c r="AN15" t="s">
        <v>257</v>
      </c>
      <c r="AO15" t="s">
        <v>257</v>
      </c>
      <c r="AP15" t="s">
        <v>257</v>
      </c>
      <c r="AQ15" t="s">
        <v>257</v>
      </c>
      <c r="AR15" t="s">
        <v>257</v>
      </c>
      <c r="AS15" t="s">
        <v>257</v>
      </c>
      <c r="AT15" t="s">
        <v>257</v>
      </c>
      <c r="AU15" t="s">
        <v>257</v>
      </c>
      <c r="AV15" t="s">
        <v>257</v>
      </c>
      <c r="AW15" t="s">
        <v>257</v>
      </c>
      <c r="AX15" t="s">
        <v>257</v>
      </c>
      <c r="AY15" t="s">
        <v>257</v>
      </c>
      <c r="AZ15" t="s">
        <v>257</v>
      </c>
      <c r="BA15">
        <v>0</v>
      </c>
      <c r="BB15">
        <v>4</v>
      </c>
      <c r="BC15">
        <v>547</v>
      </c>
      <c r="BD15">
        <v>6549</v>
      </c>
      <c r="BE15">
        <v>10594</v>
      </c>
      <c r="BF15">
        <v>616</v>
      </c>
      <c r="BG15">
        <v>7106</v>
      </c>
      <c r="BH15">
        <v>0</v>
      </c>
      <c r="BI15">
        <v>0</v>
      </c>
      <c r="BJ15">
        <v>181</v>
      </c>
      <c r="BK15">
        <v>0</v>
      </c>
      <c r="BL15">
        <v>18661</v>
      </c>
      <c r="BM15">
        <v>0</v>
      </c>
      <c r="BN15">
        <v>70</v>
      </c>
      <c r="BO15">
        <v>0</v>
      </c>
      <c r="BP15">
        <v>26897</v>
      </c>
      <c r="BQ15">
        <v>473</v>
      </c>
      <c r="BR15">
        <v>0</v>
      </c>
      <c r="BS15">
        <v>13</v>
      </c>
      <c r="BT15">
        <v>403</v>
      </c>
      <c r="BU15">
        <v>0</v>
      </c>
      <c r="BV15">
        <v>0</v>
      </c>
      <c r="BW15">
        <v>0</v>
      </c>
      <c r="BX15">
        <v>0</v>
      </c>
      <c r="BY15" t="s">
        <v>257</v>
      </c>
      <c r="BZ15" t="s">
        <v>267</v>
      </c>
      <c r="CA15" t="s">
        <v>257</v>
      </c>
      <c r="CB15" t="s">
        <v>257</v>
      </c>
      <c r="CC15" t="s">
        <v>580</v>
      </c>
      <c r="CD15" t="s">
        <v>257</v>
      </c>
      <c r="CE15" t="s">
        <v>581</v>
      </c>
      <c r="CF15" t="s">
        <v>257</v>
      </c>
      <c r="CG15" t="s">
        <v>257</v>
      </c>
      <c r="CH15" t="s">
        <v>293</v>
      </c>
      <c r="CI15" t="s">
        <v>257</v>
      </c>
      <c r="CJ15" t="s">
        <v>377</v>
      </c>
      <c r="CK15" t="s">
        <v>258</v>
      </c>
      <c r="CL15" t="s">
        <v>582</v>
      </c>
      <c r="CM15" t="s">
        <v>257</v>
      </c>
      <c r="CN15" t="s">
        <v>583</v>
      </c>
      <c r="CO15" t="s">
        <v>584</v>
      </c>
      <c r="CP15" t="s">
        <v>257</v>
      </c>
      <c r="CQ15" t="s">
        <v>536</v>
      </c>
      <c r="CR15" t="s">
        <v>585</v>
      </c>
      <c r="CS15" t="s">
        <v>257</v>
      </c>
      <c r="CT15" t="s">
        <v>257</v>
      </c>
      <c r="CU15" t="s">
        <v>257</v>
      </c>
      <c r="CV15" t="s">
        <v>257</v>
      </c>
      <c r="CW15">
        <v>0</v>
      </c>
      <c r="CX15">
        <v>3</v>
      </c>
      <c r="CY15">
        <v>0</v>
      </c>
      <c r="CZ15">
        <v>0</v>
      </c>
      <c r="DA15">
        <v>392</v>
      </c>
      <c r="DB15">
        <v>0</v>
      </c>
      <c r="DC15">
        <v>122</v>
      </c>
      <c r="DD15">
        <v>0</v>
      </c>
      <c r="DE15">
        <v>0</v>
      </c>
      <c r="DF15">
        <v>1</v>
      </c>
      <c r="DG15">
        <v>0</v>
      </c>
      <c r="DH15">
        <v>2158</v>
      </c>
      <c r="DI15">
        <v>3</v>
      </c>
      <c r="DJ15">
        <v>116</v>
      </c>
      <c r="DK15">
        <v>0</v>
      </c>
      <c r="DL15">
        <v>1003</v>
      </c>
      <c r="DM15">
        <v>66</v>
      </c>
      <c r="DN15">
        <v>0</v>
      </c>
      <c r="DO15">
        <v>100</v>
      </c>
      <c r="DP15">
        <v>61</v>
      </c>
      <c r="DQ15">
        <v>0</v>
      </c>
      <c r="DR15">
        <v>0</v>
      </c>
      <c r="DS15">
        <v>0</v>
      </c>
      <c r="DT15">
        <v>0</v>
      </c>
      <c r="DU15">
        <v>0</v>
      </c>
      <c r="DV15">
        <v>0</v>
      </c>
      <c r="DW15">
        <v>0</v>
      </c>
      <c r="DX15">
        <v>0</v>
      </c>
      <c r="DY15">
        <v>0</v>
      </c>
      <c r="DZ15">
        <v>0</v>
      </c>
      <c r="EA15">
        <v>0</v>
      </c>
      <c r="EB15">
        <v>0</v>
      </c>
      <c r="EC15">
        <v>0</v>
      </c>
      <c r="ED15">
        <v>0</v>
      </c>
      <c r="EE15">
        <v>0</v>
      </c>
      <c r="EF15">
        <v>0</v>
      </c>
      <c r="EG15">
        <v>0</v>
      </c>
      <c r="EH15">
        <v>0</v>
      </c>
      <c r="EI15">
        <v>0</v>
      </c>
      <c r="EJ15">
        <v>0</v>
      </c>
      <c r="EK15">
        <v>0</v>
      </c>
      <c r="EL15">
        <v>0</v>
      </c>
      <c r="EM15">
        <v>0</v>
      </c>
      <c r="EN15">
        <v>0</v>
      </c>
      <c r="EO15">
        <v>0</v>
      </c>
      <c r="EP15">
        <v>0</v>
      </c>
      <c r="EQ15">
        <v>0</v>
      </c>
      <c r="ER15">
        <v>0</v>
      </c>
      <c r="ES15">
        <v>0</v>
      </c>
      <c r="ET15">
        <v>7</v>
      </c>
      <c r="EU15">
        <v>547</v>
      </c>
      <c r="EV15">
        <v>6549</v>
      </c>
      <c r="EW15">
        <v>10986</v>
      </c>
      <c r="EX15">
        <v>616</v>
      </c>
      <c r="EY15">
        <v>7228</v>
      </c>
      <c r="EZ15">
        <v>0</v>
      </c>
      <c r="FA15">
        <v>0</v>
      </c>
      <c r="FB15">
        <v>182</v>
      </c>
      <c r="FC15">
        <v>0</v>
      </c>
      <c r="FD15">
        <v>20819</v>
      </c>
      <c r="FE15">
        <v>3</v>
      </c>
      <c r="FF15">
        <v>186</v>
      </c>
      <c r="FG15">
        <v>0</v>
      </c>
      <c r="FH15">
        <v>27900</v>
      </c>
      <c r="FI15">
        <v>539</v>
      </c>
      <c r="FJ15">
        <v>0</v>
      </c>
      <c r="FK15">
        <v>113</v>
      </c>
      <c r="FL15">
        <v>464</v>
      </c>
      <c r="FM15">
        <v>0</v>
      </c>
      <c r="FN15">
        <v>0</v>
      </c>
      <c r="FO15">
        <v>0</v>
      </c>
      <c r="FP15">
        <v>0</v>
      </c>
      <c r="FQ15">
        <v>0</v>
      </c>
      <c r="FR15" s="28">
        <v>242714</v>
      </c>
      <c r="FS15" s="28">
        <v>629804</v>
      </c>
      <c r="FT15" s="28">
        <v>126661</v>
      </c>
      <c r="FU15" s="28">
        <v>122900</v>
      </c>
      <c r="FV15" s="28">
        <v>84248</v>
      </c>
      <c r="FW15" s="28">
        <v>537290</v>
      </c>
      <c r="FX15">
        <v>0</v>
      </c>
      <c r="FY15">
        <v>0</v>
      </c>
      <c r="FZ15" s="28">
        <v>1462951</v>
      </c>
      <c r="GA15">
        <v>0</v>
      </c>
      <c r="GB15" s="28">
        <v>1095057</v>
      </c>
      <c r="GC15" s="28">
        <v>102667</v>
      </c>
      <c r="GD15" s="28">
        <v>666769</v>
      </c>
      <c r="GE15">
        <v>0</v>
      </c>
      <c r="GF15" s="28">
        <v>1317904</v>
      </c>
      <c r="GG15" s="28">
        <v>1764106</v>
      </c>
      <c r="GH15">
        <v>0</v>
      </c>
      <c r="GI15" s="28">
        <v>238469</v>
      </c>
      <c r="GJ15" s="28">
        <v>1035679</v>
      </c>
      <c r="GK15">
        <v>0</v>
      </c>
      <c r="GL15">
        <v>0</v>
      </c>
      <c r="GM15">
        <v>0</v>
      </c>
      <c r="GN15">
        <v>0</v>
      </c>
    </row>
    <row r="16" spans="1:196" x14ac:dyDescent="0.25">
      <c r="A16" s="27">
        <v>45488</v>
      </c>
      <c r="B16">
        <v>0</v>
      </c>
      <c r="C16" t="s">
        <v>257</v>
      </c>
      <c r="D16" t="s">
        <v>258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 t="s">
        <v>257</v>
      </c>
      <c r="AD16" t="s">
        <v>257</v>
      </c>
      <c r="AE16" t="s">
        <v>257</v>
      </c>
      <c r="AF16" t="s">
        <v>257</v>
      </c>
      <c r="AG16" t="s">
        <v>257</v>
      </c>
      <c r="AH16" t="s">
        <v>257</v>
      </c>
      <c r="AI16" t="s">
        <v>257</v>
      </c>
      <c r="AJ16" t="s">
        <v>257</v>
      </c>
      <c r="AK16" t="s">
        <v>257</v>
      </c>
      <c r="AL16" t="s">
        <v>257</v>
      </c>
      <c r="AM16" t="s">
        <v>257</v>
      </c>
      <c r="AN16" t="s">
        <v>257</v>
      </c>
      <c r="AO16" t="s">
        <v>257</v>
      </c>
      <c r="AP16" t="s">
        <v>257</v>
      </c>
      <c r="AQ16" t="s">
        <v>257</v>
      </c>
      <c r="AR16" t="s">
        <v>257</v>
      </c>
      <c r="AS16" t="s">
        <v>257</v>
      </c>
      <c r="AT16" t="s">
        <v>257</v>
      </c>
      <c r="AU16" t="s">
        <v>257</v>
      </c>
      <c r="AV16" t="s">
        <v>257</v>
      </c>
      <c r="AW16" t="s">
        <v>257</v>
      </c>
      <c r="AX16" t="s">
        <v>257</v>
      </c>
      <c r="AY16" t="s">
        <v>257</v>
      </c>
      <c r="AZ16" t="s">
        <v>257</v>
      </c>
      <c r="BA16">
        <v>0</v>
      </c>
      <c r="BB16">
        <v>8</v>
      </c>
      <c r="BC16">
        <v>1243</v>
      </c>
      <c r="BD16">
        <v>10126</v>
      </c>
      <c r="BE16">
        <v>13812</v>
      </c>
      <c r="BF16">
        <v>1368</v>
      </c>
      <c r="BG16">
        <v>16973</v>
      </c>
      <c r="BH16">
        <v>0</v>
      </c>
      <c r="BI16">
        <v>0</v>
      </c>
      <c r="BJ16">
        <v>625</v>
      </c>
      <c r="BK16">
        <v>0</v>
      </c>
      <c r="BL16">
        <v>20002</v>
      </c>
      <c r="BM16">
        <v>0</v>
      </c>
      <c r="BN16">
        <v>185</v>
      </c>
      <c r="BO16">
        <v>0</v>
      </c>
      <c r="BP16">
        <v>28304</v>
      </c>
      <c r="BQ16">
        <v>519</v>
      </c>
      <c r="BR16">
        <v>0</v>
      </c>
      <c r="BS16">
        <v>24</v>
      </c>
      <c r="BT16">
        <v>450</v>
      </c>
      <c r="BU16">
        <v>0</v>
      </c>
      <c r="BV16">
        <v>0</v>
      </c>
      <c r="BW16">
        <v>0</v>
      </c>
      <c r="BX16">
        <v>0</v>
      </c>
      <c r="BY16" t="s">
        <v>257</v>
      </c>
      <c r="BZ16" t="s">
        <v>257</v>
      </c>
      <c r="CA16" t="s">
        <v>287</v>
      </c>
      <c r="CB16" t="s">
        <v>264</v>
      </c>
      <c r="CC16" t="s">
        <v>586</v>
      </c>
      <c r="CD16" t="s">
        <v>257</v>
      </c>
      <c r="CE16" t="s">
        <v>339</v>
      </c>
      <c r="CF16" t="s">
        <v>257</v>
      </c>
      <c r="CG16" t="s">
        <v>257</v>
      </c>
      <c r="CH16" t="s">
        <v>453</v>
      </c>
      <c r="CI16" t="s">
        <v>257</v>
      </c>
      <c r="CJ16" t="s">
        <v>587</v>
      </c>
      <c r="CK16" t="s">
        <v>258</v>
      </c>
      <c r="CL16" t="s">
        <v>588</v>
      </c>
      <c r="CM16" t="s">
        <v>257</v>
      </c>
      <c r="CN16" t="s">
        <v>471</v>
      </c>
      <c r="CO16" t="s">
        <v>589</v>
      </c>
      <c r="CP16" t="s">
        <v>257</v>
      </c>
      <c r="CQ16" t="s">
        <v>590</v>
      </c>
      <c r="CR16" t="s">
        <v>591</v>
      </c>
      <c r="CS16" t="s">
        <v>257</v>
      </c>
      <c r="CT16" t="s">
        <v>257</v>
      </c>
      <c r="CU16" t="s">
        <v>257</v>
      </c>
      <c r="CV16" t="s">
        <v>257</v>
      </c>
      <c r="CW16">
        <v>0</v>
      </c>
      <c r="CX16">
        <v>0</v>
      </c>
      <c r="CY16">
        <v>2</v>
      </c>
      <c r="CZ16">
        <v>2</v>
      </c>
      <c r="DA16">
        <v>399</v>
      </c>
      <c r="DB16">
        <v>0</v>
      </c>
      <c r="DC16">
        <v>120</v>
      </c>
      <c r="DD16">
        <v>0</v>
      </c>
      <c r="DE16">
        <v>0</v>
      </c>
      <c r="DF16">
        <v>6</v>
      </c>
      <c r="DG16">
        <v>0</v>
      </c>
      <c r="DH16">
        <v>2224</v>
      </c>
      <c r="DI16">
        <v>28</v>
      </c>
      <c r="DJ16">
        <v>116</v>
      </c>
      <c r="DK16">
        <v>0</v>
      </c>
      <c r="DL16">
        <v>985</v>
      </c>
      <c r="DM16">
        <v>44</v>
      </c>
      <c r="DN16">
        <v>0</v>
      </c>
      <c r="DO16">
        <v>100</v>
      </c>
      <c r="DP16">
        <v>56</v>
      </c>
      <c r="DQ16">
        <v>0</v>
      </c>
      <c r="DR16">
        <v>0</v>
      </c>
      <c r="DS16">
        <v>0</v>
      </c>
      <c r="DT16">
        <v>0</v>
      </c>
      <c r="DU16">
        <v>0</v>
      </c>
      <c r="DV16">
        <v>0</v>
      </c>
      <c r="DW16">
        <v>0</v>
      </c>
      <c r="DX16">
        <v>0</v>
      </c>
      <c r="DY16">
        <v>0</v>
      </c>
      <c r="DZ16">
        <v>0</v>
      </c>
      <c r="EA16">
        <v>0</v>
      </c>
      <c r="EB16">
        <v>0</v>
      </c>
      <c r="EC16">
        <v>0</v>
      </c>
      <c r="ED16">
        <v>0</v>
      </c>
      <c r="EE16">
        <v>0</v>
      </c>
      <c r="EF16">
        <v>0</v>
      </c>
      <c r="EG16">
        <v>0</v>
      </c>
      <c r="EH16">
        <v>0</v>
      </c>
      <c r="EI16">
        <v>0</v>
      </c>
      <c r="EJ16">
        <v>0</v>
      </c>
      <c r="EK16">
        <v>0</v>
      </c>
      <c r="EL16">
        <v>0</v>
      </c>
      <c r="EM16">
        <v>0</v>
      </c>
      <c r="EN16">
        <v>0</v>
      </c>
      <c r="EO16">
        <v>0</v>
      </c>
      <c r="EP16">
        <v>0</v>
      </c>
      <c r="EQ16">
        <v>0</v>
      </c>
      <c r="ER16">
        <v>0</v>
      </c>
      <c r="ES16">
        <v>0</v>
      </c>
      <c r="ET16">
        <v>8</v>
      </c>
      <c r="EU16">
        <v>1245</v>
      </c>
      <c r="EV16">
        <v>10128</v>
      </c>
      <c r="EW16">
        <v>14211</v>
      </c>
      <c r="EX16">
        <v>1368</v>
      </c>
      <c r="EY16">
        <v>17093</v>
      </c>
      <c r="EZ16">
        <v>0</v>
      </c>
      <c r="FA16">
        <v>0</v>
      </c>
      <c r="FB16">
        <v>631</v>
      </c>
      <c r="FC16">
        <v>0</v>
      </c>
      <c r="FD16">
        <v>22226</v>
      </c>
      <c r="FE16">
        <v>28</v>
      </c>
      <c r="FF16">
        <v>301</v>
      </c>
      <c r="FG16">
        <v>0</v>
      </c>
      <c r="FH16">
        <v>29289</v>
      </c>
      <c r="FI16">
        <v>563</v>
      </c>
      <c r="FJ16">
        <v>0</v>
      </c>
      <c r="FK16">
        <v>124</v>
      </c>
      <c r="FL16">
        <v>506</v>
      </c>
      <c r="FM16">
        <v>0</v>
      </c>
      <c r="FN16">
        <v>0</v>
      </c>
      <c r="FO16">
        <v>0</v>
      </c>
      <c r="FP16">
        <v>0</v>
      </c>
      <c r="FQ16">
        <v>0</v>
      </c>
      <c r="FR16" s="28">
        <v>151375</v>
      </c>
      <c r="FS16" s="28">
        <v>676270</v>
      </c>
      <c r="FT16" s="28">
        <v>126842</v>
      </c>
      <c r="FU16" s="28">
        <v>120499</v>
      </c>
      <c r="FV16" s="28">
        <v>80526</v>
      </c>
      <c r="FW16" s="28">
        <v>495050</v>
      </c>
      <c r="FX16">
        <v>0</v>
      </c>
      <c r="FY16">
        <v>0</v>
      </c>
      <c r="FZ16" s="28">
        <v>1419176</v>
      </c>
      <c r="GA16">
        <v>0</v>
      </c>
      <c r="GB16" s="28">
        <v>1107810</v>
      </c>
      <c r="GC16" s="28">
        <v>126571</v>
      </c>
      <c r="GD16" s="28">
        <v>971166</v>
      </c>
      <c r="GE16">
        <v>0</v>
      </c>
      <c r="GF16" s="28">
        <v>1416595</v>
      </c>
      <c r="GG16" s="28">
        <v>1172591</v>
      </c>
      <c r="GH16">
        <v>0</v>
      </c>
      <c r="GI16" s="28">
        <v>347548</v>
      </c>
      <c r="GJ16" s="28">
        <v>1153636</v>
      </c>
      <c r="GK16">
        <v>0</v>
      </c>
      <c r="GL16">
        <v>0</v>
      </c>
      <c r="GM16">
        <v>0</v>
      </c>
      <c r="GN16">
        <v>0</v>
      </c>
    </row>
    <row r="17" spans="1:196" x14ac:dyDescent="0.25">
      <c r="A17" s="27">
        <v>45489</v>
      </c>
      <c r="B17">
        <v>0</v>
      </c>
      <c r="C17" t="s">
        <v>257</v>
      </c>
      <c r="D17" t="s">
        <v>258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 t="s">
        <v>257</v>
      </c>
      <c r="AD17" t="s">
        <v>257</v>
      </c>
      <c r="AE17" t="s">
        <v>257</v>
      </c>
      <c r="AF17" t="s">
        <v>257</v>
      </c>
      <c r="AG17" t="s">
        <v>257</v>
      </c>
      <c r="AH17" t="s">
        <v>257</v>
      </c>
      <c r="AI17" t="s">
        <v>257</v>
      </c>
      <c r="AJ17" t="s">
        <v>257</v>
      </c>
      <c r="AK17" t="s">
        <v>257</v>
      </c>
      <c r="AL17" t="s">
        <v>257</v>
      </c>
      <c r="AM17" t="s">
        <v>257</v>
      </c>
      <c r="AN17" t="s">
        <v>257</v>
      </c>
      <c r="AO17" t="s">
        <v>257</v>
      </c>
      <c r="AP17" t="s">
        <v>257</v>
      </c>
      <c r="AQ17" t="s">
        <v>257</v>
      </c>
      <c r="AR17" t="s">
        <v>257</v>
      </c>
      <c r="AS17" t="s">
        <v>257</v>
      </c>
      <c r="AT17" t="s">
        <v>257</v>
      </c>
      <c r="AU17" t="s">
        <v>257</v>
      </c>
      <c r="AV17" t="s">
        <v>257</v>
      </c>
      <c r="AW17" t="s">
        <v>257</v>
      </c>
      <c r="AX17" t="s">
        <v>257</v>
      </c>
      <c r="AY17" t="s">
        <v>257</v>
      </c>
      <c r="AZ17" t="s">
        <v>257</v>
      </c>
      <c r="BA17">
        <v>0</v>
      </c>
      <c r="BB17">
        <v>3</v>
      </c>
      <c r="BC17">
        <v>1179</v>
      </c>
      <c r="BD17">
        <v>10058</v>
      </c>
      <c r="BE17">
        <v>12537</v>
      </c>
      <c r="BF17">
        <v>1440</v>
      </c>
      <c r="BG17">
        <v>16422</v>
      </c>
      <c r="BH17">
        <v>0</v>
      </c>
      <c r="BI17">
        <v>0</v>
      </c>
      <c r="BJ17">
        <v>629</v>
      </c>
      <c r="BK17">
        <v>0</v>
      </c>
      <c r="BL17">
        <v>20685</v>
      </c>
      <c r="BM17">
        <v>0</v>
      </c>
      <c r="BN17">
        <v>212</v>
      </c>
      <c r="BO17">
        <v>0</v>
      </c>
      <c r="BP17">
        <v>31173</v>
      </c>
      <c r="BQ17">
        <v>545</v>
      </c>
      <c r="BR17">
        <v>0</v>
      </c>
      <c r="BS17">
        <v>38</v>
      </c>
      <c r="BT17">
        <v>480</v>
      </c>
      <c r="BU17">
        <v>0</v>
      </c>
      <c r="BV17">
        <v>0</v>
      </c>
      <c r="BW17">
        <v>0</v>
      </c>
      <c r="BX17">
        <v>0</v>
      </c>
      <c r="BY17" t="s">
        <v>257</v>
      </c>
      <c r="BZ17" t="s">
        <v>428</v>
      </c>
      <c r="CA17" t="s">
        <v>422</v>
      </c>
      <c r="CB17" t="s">
        <v>257</v>
      </c>
      <c r="CC17" t="s">
        <v>592</v>
      </c>
      <c r="CD17" t="s">
        <v>257</v>
      </c>
      <c r="CE17" t="s">
        <v>593</v>
      </c>
      <c r="CF17" t="s">
        <v>257</v>
      </c>
      <c r="CG17" t="s">
        <v>257</v>
      </c>
      <c r="CH17" t="s">
        <v>594</v>
      </c>
      <c r="CI17" t="s">
        <v>257</v>
      </c>
      <c r="CJ17" t="s">
        <v>331</v>
      </c>
      <c r="CK17" t="s">
        <v>258</v>
      </c>
      <c r="CL17" t="s">
        <v>595</v>
      </c>
      <c r="CM17" t="s">
        <v>257</v>
      </c>
      <c r="CN17" t="s">
        <v>435</v>
      </c>
      <c r="CO17" t="s">
        <v>345</v>
      </c>
      <c r="CP17" t="s">
        <v>257</v>
      </c>
      <c r="CQ17" t="s">
        <v>596</v>
      </c>
      <c r="CR17" t="s">
        <v>274</v>
      </c>
      <c r="CS17" t="s">
        <v>257</v>
      </c>
      <c r="CT17" t="s">
        <v>257</v>
      </c>
      <c r="CU17" t="s">
        <v>257</v>
      </c>
      <c r="CV17" t="s">
        <v>257</v>
      </c>
      <c r="CW17">
        <v>0</v>
      </c>
      <c r="CX17">
        <v>4</v>
      </c>
      <c r="CY17">
        <v>5</v>
      </c>
      <c r="CZ17">
        <v>0</v>
      </c>
      <c r="DA17">
        <v>418</v>
      </c>
      <c r="DB17">
        <v>0</v>
      </c>
      <c r="DC17">
        <v>112</v>
      </c>
      <c r="DD17">
        <v>0</v>
      </c>
      <c r="DE17">
        <v>0</v>
      </c>
      <c r="DF17">
        <v>74</v>
      </c>
      <c r="DG17">
        <v>0</v>
      </c>
      <c r="DH17">
        <v>5526</v>
      </c>
      <c r="DI17">
        <v>36</v>
      </c>
      <c r="DJ17">
        <v>114</v>
      </c>
      <c r="DK17">
        <v>0</v>
      </c>
      <c r="DL17">
        <v>2250</v>
      </c>
      <c r="DM17">
        <v>53</v>
      </c>
      <c r="DN17">
        <v>0</v>
      </c>
      <c r="DO17">
        <v>100</v>
      </c>
      <c r="DP17">
        <v>60</v>
      </c>
      <c r="DQ17">
        <v>0</v>
      </c>
      <c r="DR17">
        <v>0</v>
      </c>
      <c r="DS17">
        <v>0</v>
      </c>
      <c r="DT17">
        <v>0</v>
      </c>
      <c r="DU17">
        <v>0</v>
      </c>
      <c r="DV17">
        <v>0</v>
      </c>
      <c r="DW17">
        <v>0</v>
      </c>
      <c r="DX17">
        <v>0</v>
      </c>
      <c r="DY17">
        <v>0</v>
      </c>
      <c r="DZ17">
        <v>0</v>
      </c>
      <c r="EA17">
        <v>0</v>
      </c>
      <c r="EB17">
        <v>0</v>
      </c>
      <c r="EC17">
        <v>0</v>
      </c>
      <c r="ED17">
        <v>0</v>
      </c>
      <c r="EE17">
        <v>0</v>
      </c>
      <c r="EF17">
        <v>0</v>
      </c>
      <c r="EG17">
        <v>0</v>
      </c>
      <c r="EH17">
        <v>0</v>
      </c>
      <c r="EI17">
        <v>0</v>
      </c>
      <c r="EJ17">
        <v>0</v>
      </c>
      <c r="EK17">
        <v>0</v>
      </c>
      <c r="EL17">
        <v>0</v>
      </c>
      <c r="EM17">
        <v>0</v>
      </c>
      <c r="EN17">
        <v>0</v>
      </c>
      <c r="EO17">
        <v>0</v>
      </c>
      <c r="EP17">
        <v>0</v>
      </c>
      <c r="EQ17">
        <v>0</v>
      </c>
      <c r="ER17">
        <v>0</v>
      </c>
      <c r="ES17">
        <v>0</v>
      </c>
      <c r="ET17">
        <v>7</v>
      </c>
      <c r="EU17">
        <v>1184</v>
      </c>
      <c r="EV17">
        <v>10058</v>
      </c>
      <c r="EW17">
        <v>12955</v>
      </c>
      <c r="EX17">
        <v>1440</v>
      </c>
      <c r="EY17">
        <v>16534</v>
      </c>
      <c r="EZ17">
        <v>0</v>
      </c>
      <c r="FA17">
        <v>0</v>
      </c>
      <c r="FB17">
        <v>703</v>
      </c>
      <c r="FC17">
        <v>0</v>
      </c>
      <c r="FD17">
        <v>26211</v>
      </c>
      <c r="FE17">
        <v>36</v>
      </c>
      <c r="FF17">
        <v>326</v>
      </c>
      <c r="FG17">
        <v>0</v>
      </c>
      <c r="FH17">
        <v>33423</v>
      </c>
      <c r="FI17">
        <v>598</v>
      </c>
      <c r="FJ17">
        <v>0</v>
      </c>
      <c r="FK17">
        <v>138</v>
      </c>
      <c r="FL17">
        <v>540</v>
      </c>
      <c r="FM17">
        <v>0</v>
      </c>
      <c r="FN17">
        <v>0</v>
      </c>
      <c r="FO17">
        <v>0</v>
      </c>
      <c r="FP17">
        <v>0</v>
      </c>
      <c r="FQ17">
        <v>0</v>
      </c>
      <c r="FR17" s="28">
        <v>166571</v>
      </c>
      <c r="FS17" s="28">
        <v>684367</v>
      </c>
      <c r="FT17" s="28">
        <v>123750</v>
      </c>
      <c r="FU17" s="28">
        <v>128336</v>
      </c>
      <c r="FV17" s="28">
        <v>82255</v>
      </c>
      <c r="FW17" s="28">
        <v>489205</v>
      </c>
      <c r="FX17">
        <v>0</v>
      </c>
      <c r="FY17">
        <v>0</v>
      </c>
      <c r="FZ17" s="28">
        <v>1371302</v>
      </c>
      <c r="GA17">
        <v>0</v>
      </c>
      <c r="GB17" s="28">
        <v>1072254</v>
      </c>
      <c r="GC17" s="28">
        <v>110083</v>
      </c>
      <c r="GD17" s="28">
        <v>1039893</v>
      </c>
      <c r="GE17">
        <v>0</v>
      </c>
      <c r="GF17" s="28">
        <v>1397576</v>
      </c>
      <c r="GG17" s="28">
        <v>1117719</v>
      </c>
      <c r="GH17">
        <v>0</v>
      </c>
      <c r="GI17" s="28">
        <v>452413</v>
      </c>
      <c r="GJ17" s="28">
        <v>1079530</v>
      </c>
      <c r="GK17">
        <v>0</v>
      </c>
      <c r="GL17">
        <v>0</v>
      </c>
      <c r="GM17">
        <v>0</v>
      </c>
      <c r="GN17">
        <v>0</v>
      </c>
    </row>
    <row r="18" spans="1:196" x14ac:dyDescent="0.25">
      <c r="A18" s="27">
        <v>45490</v>
      </c>
      <c r="B18">
        <v>0</v>
      </c>
      <c r="C18" t="s">
        <v>257</v>
      </c>
      <c r="D18" t="s">
        <v>258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 t="s">
        <v>257</v>
      </c>
      <c r="AD18" t="s">
        <v>257</v>
      </c>
      <c r="AE18" t="s">
        <v>257</v>
      </c>
      <c r="AF18" t="s">
        <v>257</v>
      </c>
      <c r="AG18" t="s">
        <v>257</v>
      </c>
      <c r="AH18" t="s">
        <v>257</v>
      </c>
      <c r="AI18" t="s">
        <v>257</v>
      </c>
      <c r="AJ18" t="s">
        <v>257</v>
      </c>
      <c r="AK18" t="s">
        <v>257</v>
      </c>
      <c r="AL18" t="s">
        <v>257</v>
      </c>
      <c r="AM18" t="s">
        <v>257</v>
      </c>
      <c r="AN18" t="s">
        <v>257</v>
      </c>
      <c r="AO18" t="s">
        <v>257</v>
      </c>
      <c r="AP18" t="s">
        <v>257</v>
      </c>
      <c r="AQ18" t="s">
        <v>257</v>
      </c>
      <c r="AR18" t="s">
        <v>257</v>
      </c>
      <c r="AS18" t="s">
        <v>257</v>
      </c>
      <c r="AT18" t="s">
        <v>257</v>
      </c>
      <c r="AU18" t="s">
        <v>257</v>
      </c>
      <c r="AV18" t="s">
        <v>257</v>
      </c>
      <c r="AW18" t="s">
        <v>257</v>
      </c>
      <c r="AX18" t="s">
        <v>257</v>
      </c>
      <c r="AY18" t="s">
        <v>257</v>
      </c>
      <c r="AZ18" t="s">
        <v>257</v>
      </c>
      <c r="BA18">
        <v>0</v>
      </c>
      <c r="BB18">
        <v>7</v>
      </c>
      <c r="BC18">
        <v>794</v>
      </c>
      <c r="BD18">
        <v>7952</v>
      </c>
      <c r="BE18">
        <v>11215</v>
      </c>
      <c r="BF18">
        <v>727</v>
      </c>
      <c r="BG18">
        <v>16191</v>
      </c>
      <c r="BH18">
        <v>0</v>
      </c>
      <c r="BI18">
        <v>0</v>
      </c>
      <c r="BJ18">
        <v>445</v>
      </c>
      <c r="BK18">
        <v>0</v>
      </c>
      <c r="BL18">
        <v>19727</v>
      </c>
      <c r="BM18">
        <v>0</v>
      </c>
      <c r="BN18">
        <v>185</v>
      </c>
      <c r="BO18">
        <v>0</v>
      </c>
      <c r="BP18">
        <v>27616</v>
      </c>
      <c r="BQ18">
        <v>563</v>
      </c>
      <c r="BR18">
        <v>0</v>
      </c>
      <c r="BS18">
        <v>36</v>
      </c>
      <c r="BT18">
        <v>491</v>
      </c>
      <c r="BU18">
        <v>0</v>
      </c>
      <c r="BV18">
        <v>0</v>
      </c>
      <c r="BW18">
        <v>0</v>
      </c>
      <c r="BX18">
        <v>0</v>
      </c>
      <c r="BY18" t="s">
        <v>257</v>
      </c>
      <c r="BZ18" t="s">
        <v>438</v>
      </c>
      <c r="CA18" t="s">
        <v>597</v>
      </c>
      <c r="CB18" t="s">
        <v>257</v>
      </c>
      <c r="CC18" t="s">
        <v>598</v>
      </c>
      <c r="CD18" t="s">
        <v>293</v>
      </c>
      <c r="CE18" t="s">
        <v>599</v>
      </c>
      <c r="CF18" t="s">
        <v>257</v>
      </c>
      <c r="CG18" t="s">
        <v>257</v>
      </c>
      <c r="CH18" t="s">
        <v>284</v>
      </c>
      <c r="CI18" t="s">
        <v>257</v>
      </c>
      <c r="CJ18" t="s">
        <v>600</v>
      </c>
      <c r="CK18" t="s">
        <v>258</v>
      </c>
      <c r="CL18" t="s">
        <v>601</v>
      </c>
      <c r="CM18" t="s">
        <v>257</v>
      </c>
      <c r="CN18" t="s">
        <v>602</v>
      </c>
      <c r="CO18" t="s">
        <v>483</v>
      </c>
      <c r="CP18" t="s">
        <v>257</v>
      </c>
      <c r="CQ18" t="s">
        <v>603</v>
      </c>
      <c r="CR18" t="s">
        <v>604</v>
      </c>
      <c r="CS18" t="s">
        <v>257</v>
      </c>
      <c r="CT18" t="s">
        <v>257</v>
      </c>
      <c r="CU18" t="s">
        <v>257</v>
      </c>
      <c r="CV18" t="s">
        <v>257</v>
      </c>
      <c r="CW18">
        <v>0</v>
      </c>
      <c r="CX18">
        <v>2</v>
      </c>
      <c r="CY18">
        <v>3</v>
      </c>
      <c r="CZ18">
        <v>0</v>
      </c>
      <c r="DA18">
        <v>425</v>
      </c>
      <c r="DB18">
        <v>4</v>
      </c>
      <c r="DC18">
        <v>79</v>
      </c>
      <c r="DD18">
        <v>0</v>
      </c>
      <c r="DE18">
        <v>0</v>
      </c>
      <c r="DF18">
        <v>4</v>
      </c>
      <c r="DG18">
        <v>0</v>
      </c>
      <c r="DH18">
        <v>4914</v>
      </c>
      <c r="DI18">
        <v>20</v>
      </c>
      <c r="DJ18">
        <v>113</v>
      </c>
      <c r="DK18">
        <v>0</v>
      </c>
      <c r="DL18">
        <v>1222</v>
      </c>
      <c r="DM18">
        <v>50</v>
      </c>
      <c r="DN18">
        <v>0</v>
      </c>
      <c r="DO18">
        <v>101</v>
      </c>
      <c r="DP18">
        <v>62</v>
      </c>
      <c r="DQ18">
        <v>0</v>
      </c>
      <c r="DR18">
        <v>0</v>
      </c>
      <c r="DS18">
        <v>0</v>
      </c>
      <c r="DT18">
        <v>0</v>
      </c>
      <c r="DU18">
        <v>0</v>
      </c>
      <c r="DV18">
        <v>0</v>
      </c>
      <c r="DW18">
        <v>0</v>
      </c>
      <c r="DX18">
        <v>0</v>
      </c>
      <c r="DY18">
        <v>0</v>
      </c>
      <c r="DZ18">
        <v>0</v>
      </c>
      <c r="EA18">
        <v>0</v>
      </c>
      <c r="EB18">
        <v>0</v>
      </c>
      <c r="EC18">
        <v>0</v>
      </c>
      <c r="ED18">
        <v>0</v>
      </c>
      <c r="EE18">
        <v>0</v>
      </c>
      <c r="EF18">
        <v>0</v>
      </c>
      <c r="EG18">
        <v>0</v>
      </c>
      <c r="EH18">
        <v>0</v>
      </c>
      <c r="EI18">
        <v>0</v>
      </c>
      <c r="EJ18">
        <v>0</v>
      </c>
      <c r="EK18">
        <v>0</v>
      </c>
      <c r="EL18">
        <v>0</v>
      </c>
      <c r="EM18">
        <v>0</v>
      </c>
      <c r="EN18">
        <v>0</v>
      </c>
      <c r="EO18">
        <v>0</v>
      </c>
      <c r="EP18">
        <v>0</v>
      </c>
      <c r="EQ18">
        <v>0</v>
      </c>
      <c r="ER18">
        <v>0</v>
      </c>
      <c r="ES18">
        <v>0</v>
      </c>
      <c r="ET18">
        <v>9</v>
      </c>
      <c r="EU18">
        <v>797</v>
      </c>
      <c r="EV18">
        <v>7952</v>
      </c>
      <c r="EW18">
        <v>11640</v>
      </c>
      <c r="EX18">
        <v>731</v>
      </c>
      <c r="EY18">
        <v>16270</v>
      </c>
      <c r="EZ18">
        <v>0</v>
      </c>
      <c r="FA18">
        <v>0</v>
      </c>
      <c r="FB18">
        <v>449</v>
      </c>
      <c r="FC18">
        <v>0</v>
      </c>
      <c r="FD18">
        <v>24641</v>
      </c>
      <c r="FE18">
        <v>20</v>
      </c>
      <c r="FF18">
        <v>298</v>
      </c>
      <c r="FG18">
        <v>0</v>
      </c>
      <c r="FH18">
        <v>28838</v>
      </c>
      <c r="FI18">
        <v>613</v>
      </c>
      <c r="FJ18">
        <v>0</v>
      </c>
      <c r="FK18">
        <v>137</v>
      </c>
      <c r="FL18">
        <v>553</v>
      </c>
      <c r="FM18">
        <v>0</v>
      </c>
      <c r="FN18">
        <v>0</v>
      </c>
      <c r="FO18">
        <v>0</v>
      </c>
      <c r="FP18">
        <v>0</v>
      </c>
      <c r="FQ18">
        <v>0</v>
      </c>
      <c r="FR18" s="28">
        <v>198778</v>
      </c>
      <c r="FS18" s="28">
        <v>757236</v>
      </c>
      <c r="FT18" s="28">
        <v>151768</v>
      </c>
      <c r="FU18" s="28">
        <v>130414</v>
      </c>
      <c r="FV18" s="28">
        <v>79941</v>
      </c>
      <c r="FW18" s="28">
        <v>491207</v>
      </c>
      <c r="FX18">
        <v>0</v>
      </c>
      <c r="FY18">
        <v>0</v>
      </c>
      <c r="FZ18" s="28">
        <v>1427942</v>
      </c>
      <c r="GA18">
        <v>0</v>
      </c>
      <c r="GB18" s="28">
        <v>1064368</v>
      </c>
      <c r="GC18" s="28">
        <v>169200</v>
      </c>
      <c r="GD18" s="28">
        <v>976148</v>
      </c>
      <c r="GE18">
        <v>0</v>
      </c>
      <c r="GF18" s="28">
        <v>1383268</v>
      </c>
      <c r="GG18" s="28">
        <v>1157253</v>
      </c>
      <c r="GH18">
        <v>0</v>
      </c>
      <c r="GI18" s="28">
        <v>439153</v>
      </c>
      <c r="GJ18" s="28">
        <v>1194752</v>
      </c>
      <c r="GK18">
        <v>0</v>
      </c>
      <c r="GL18">
        <v>0</v>
      </c>
      <c r="GM18">
        <v>0</v>
      </c>
      <c r="GN18">
        <v>0</v>
      </c>
    </row>
    <row r="19" spans="1:196" x14ac:dyDescent="0.25">
      <c r="A19" s="27">
        <v>45491</v>
      </c>
      <c r="B19">
        <v>0</v>
      </c>
      <c r="C19" t="s">
        <v>257</v>
      </c>
      <c r="D19" t="s">
        <v>258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 t="s">
        <v>257</v>
      </c>
      <c r="AD19" t="s">
        <v>257</v>
      </c>
      <c r="AE19" t="s">
        <v>257</v>
      </c>
      <c r="AF19" t="s">
        <v>257</v>
      </c>
      <c r="AG19" t="s">
        <v>257</v>
      </c>
      <c r="AH19" t="s">
        <v>257</v>
      </c>
      <c r="AI19" t="s">
        <v>257</v>
      </c>
      <c r="AJ19" t="s">
        <v>257</v>
      </c>
      <c r="AK19" t="s">
        <v>257</v>
      </c>
      <c r="AL19" t="s">
        <v>257</v>
      </c>
      <c r="AM19" t="s">
        <v>257</v>
      </c>
      <c r="AN19" t="s">
        <v>257</v>
      </c>
      <c r="AO19" t="s">
        <v>257</v>
      </c>
      <c r="AP19" t="s">
        <v>257</v>
      </c>
      <c r="AQ19" t="s">
        <v>257</v>
      </c>
      <c r="AR19" t="s">
        <v>257</v>
      </c>
      <c r="AS19" t="s">
        <v>257</v>
      </c>
      <c r="AT19" t="s">
        <v>257</v>
      </c>
      <c r="AU19" t="s">
        <v>257</v>
      </c>
      <c r="AV19" t="s">
        <v>257</v>
      </c>
      <c r="AW19" t="s">
        <v>257</v>
      </c>
      <c r="AX19" t="s">
        <v>257</v>
      </c>
      <c r="AY19" t="s">
        <v>257</v>
      </c>
      <c r="AZ19" t="s">
        <v>257</v>
      </c>
      <c r="BA19">
        <v>0</v>
      </c>
      <c r="BB19">
        <v>5</v>
      </c>
      <c r="BC19">
        <v>721</v>
      </c>
      <c r="BD19">
        <v>8697</v>
      </c>
      <c r="BE19">
        <v>11998</v>
      </c>
      <c r="BF19">
        <v>596</v>
      </c>
      <c r="BG19">
        <v>14701</v>
      </c>
      <c r="BH19">
        <v>0</v>
      </c>
      <c r="BI19">
        <v>0</v>
      </c>
      <c r="BJ19">
        <v>362</v>
      </c>
      <c r="BK19">
        <v>0</v>
      </c>
      <c r="BL19">
        <v>19586</v>
      </c>
      <c r="BM19">
        <v>0</v>
      </c>
      <c r="BN19">
        <v>147</v>
      </c>
      <c r="BO19">
        <v>0</v>
      </c>
      <c r="BP19">
        <v>27621</v>
      </c>
      <c r="BQ19">
        <v>530</v>
      </c>
      <c r="BR19">
        <v>0</v>
      </c>
      <c r="BS19">
        <v>27</v>
      </c>
      <c r="BT19">
        <v>468</v>
      </c>
      <c r="BU19">
        <v>0</v>
      </c>
      <c r="BV19">
        <v>0</v>
      </c>
      <c r="BW19">
        <v>0</v>
      </c>
      <c r="BX19">
        <v>0</v>
      </c>
      <c r="BY19" t="s">
        <v>257</v>
      </c>
      <c r="BZ19" t="s">
        <v>257</v>
      </c>
      <c r="CA19" t="s">
        <v>605</v>
      </c>
      <c r="CB19" t="s">
        <v>257</v>
      </c>
      <c r="CC19" t="s">
        <v>470</v>
      </c>
      <c r="CD19" t="s">
        <v>257</v>
      </c>
      <c r="CE19" t="s">
        <v>382</v>
      </c>
      <c r="CF19" t="s">
        <v>257</v>
      </c>
      <c r="CG19" t="s">
        <v>257</v>
      </c>
      <c r="CH19" t="s">
        <v>606</v>
      </c>
      <c r="CI19" t="s">
        <v>257</v>
      </c>
      <c r="CJ19" t="s">
        <v>607</v>
      </c>
      <c r="CK19" t="s">
        <v>258</v>
      </c>
      <c r="CL19" t="s">
        <v>561</v>
      </c>
      <c r="CM19" t="s">
        <v>257</v>
      </c>
      <c r="CN19" t="s">
        <v>459</v>
      </c>
      <c r="CO19" t="s">
        <v>608</v>
      </c>
      <c r="CP19" t="s">
        <v>257</v>
      </c>
      <c r="CQ19" t="s">
        <v>609</v>
      </c>
      <c r="CR19" t="s">
        <v>610</v>
      </c>
      <c r="CS19" t="s">
        <v>257</v>
      </c>
      <c r="CT19" t="s">
        <v>257</v>
      </c>
      <c r="CU19" t="s">
        <v>257</v>
      </c>
      <c r="CV19" t="s">
        <v>257</v>
      </c>
      <c r="CW19">
        <v>0</v>
      </c>
      <c r="CX19">
        <v>0</v>
      </c>
      <c r="CY19">
        <v>13</v>
      </c>
      <c r="CZ19">
        <v>0</v>
      </c>
      <c r="DA19">
        <v>418</v>
      </c>
      <c r="DB19">
        <v>0</v>
      </c>
      <c r="DC19">
        <v>108</v>
      </c>
      <c r="DD19">
        <v>0</v>
      </c>
      <c r="DE19">
        <v>0</v>
      </c>
      <c r="DF19">
        <v>14</v>
      </c>
      <c r="DG19">
        <v>0</v>
      </c>
      <c r="DH19">
        <v>6389</v>
      </c>
      <c r="DI19">
        <v>20</v>
      </c>
      <c r="DJ19">
        <v>112</v>
      </c>
      <c r="DK19">
        <v>0</v>
      </c>
      <c r="DL19">
        <v>817</v>
      </c>
      <c r="DM19">
        <v>27</v>
      </c>
      <c r="DN19">
        <v>0</v>
      </c>
      <c r="DO19">
        <v>100</v>
      </c>
      <c r="DP19">
        <v>46</v>
      </c>
      <c r="DQ19">
        <v>0</v>
      </c>
      <c r="DR19">
        <v>0</v>
      </c>
      <c r="DS19">
        <v>0</v>
      </c>
      <c r="DT19">
        <v>0</v>
      </c>
      <c r="DU19">
        <v>0</v>
      </c>
      <c r="DV19">
        <v>0</v>
      </c>
      <c r="DW19">
        <v>0</v>
      </c>
      <c r="DX19">
        <v>0</v>
      </c>
      <c r="DY19">
        <v>0</v>
      </c>
      <c r="DZ19">
        <v>0</v>
      </c>
      <c r="EA19">
        <v>0</v>
      </c>
      <c r="EB19">
        <v>0</v>
      </c>
      <c r="EC19">
        <v>0</v>
      </c>
      <c r="ED19">
        <v>0</v>
      </c>
      <c r="EE19">
        <v>0</v>
      </c>
      <c r="EF19">
        <v>0</v>
      </c>
      <c r="EG19">
        <v>0</v>
      </c>
      <c r="EH19">
        <v>0</v>
      </c>
      <c r="EI19">
        <v>0</v>
      </c>
      <c r="EJ19">
        <v>0</v>
      </c>
      <c r="EK19">
        <v>0</v>
      </c>
      <c r="EL19">
        <v>0</v>
      </c>
      <c r="EM19">
        <v>0</v>
      </c>
      <c r="EN19">
        <v>0</v>
      </c>
      <c r="EO19">
        <v>0</v>
      </c>
      <c r="EP19">
        <v>0</v>
      </c>
      <c r="EQ19">
        <v>0</v>
      </c>
      <c r="ER19">
        <v>0</v>
      </c>
      <c r="ES19">
        <v>0</v>
      </c>
      <c r="ET19">
        <v>5</v>
      </c>
      <c r="EU19">
        <v>734</v>
      </c>
      <c r="EV19">
        <v>8697</v>
      </c>
      <c r="EW19">
        <v>12416</v>
      </c>
      <c r="EX19">
        <v>596</v>
      </c>
      <c r="EY19">
        <v>14809</v>
      </c>
      <c r="EZ19">
        <v>0</v>
      </c>
      <c r="FA19">
        <v>0</v>
      </c>
      <c r="FB19">
        <v>376</v>
      </c>
      <c r="FC19">
        <v>0</v>
      </c>
      <c r="FD19">
        <v>25975</v>
      </c>
      <c r="FE19">
        <v>20</v>
      </c>
      <c r="FF19">
        <v>259</v>
      </c>
      <c r="FG19">
        <v>0</v>
      </c>
      <c r="FH19">
        <v>28438</v>
      </c>
      <c r="FI19">
        <v>557</v>
      </c>
      <c r="FJ19">
        <v>0</v>
      </c>
      <c r="FK19">
        <v>127</v>
      </c>
      <c r="FL19">
        <v>514</v>
      </c>
      <c r="FM19">
        <v>0</v>
      </c>
      <c r="FN19">
        <v>0</v>
      </c>
      <c r="FO19">
        <v>0</v>
      </c>
      <c r="FP19">
        <v>0</v>
      </c>
      <c r="FQ19">
        <v>0</v>
      </c>
      <c r="FR19" s="28">
        <v>831000</v>
      </c>
      <c r="FS19" s="28">
        <v>754993</v>
      </c>
      <c r="FT19" s="28">
        <v>170137</v>
      </c>
      <c r="FU19" s="28">
        <v>132517</v>
      </c>
      <c r="FV19" s="28">
        <v>85060</v>
      </c>
      <c r="FW19" s="28">
        <v>464889</v>
      </c>
      <c r="FX19">
        <v>0</v>
      </c>
      <c r="FY19">
        <v>0</v>
      </c>
      <c r="FZ19" s="28">
        <v>1455112</v>
      </c>
      <c r="GA19">
        <v>0</v>
      </c>
      <c r="GB19" s="28">
        <v>1124412</v>
      </c>
      <c r="GC19" s="28">
        <v>105650</v>
      </c>
      <c r="GD19" s="28">
        <v>937351</v>
      </c>
      <c r="GE19">
        <v>0</v>
      </c>
      <c r="GF19" s="28">
        <v>1477387</v>
      </c>
      <c r="GG19" s="28">
        <v>1163081</v>
      </c>
      <c r="GH19">
        <v>0</v>
      </c>
      <c r="GI19" s="28">
        <v>367882</v>
      </c>
      <c r="GJ19" s="28">
        <v>1077593</v>
      </c>
      <c r="GK19">
        <v>0</v>
      </c>
      <c r="GL19">
        <v>0</v>
      </c>
      <c r="GM19">
        <v>0</v>
      </c>
      <c r="GN19">
        <v>0</v>
      </c>
    </row>
    <row r="20" spans="1:196" x14ac:dyDescent="0.25">
      <c r="A20" s="27">
        <v>45492</v>
      </c>
      <c r="B20">
        <v>0</v>
      </c>
      <c r="C20" t="s">
        <v>257</v>
      </c>
      <c r="D20" t="s">
        <v>258</v>
      </c>
      <c r="E20">
        <v>0</v>
      </c>
      <c r="F20">
        <v>0</v>
      </c>
      <c r="G20">
        <v>0</v>
      </c>
      <c r="H20">
        <v>0</v>
      </c>
      <c r="I20">
        <v>0</v>
      </c>
      <c r="J20">
        <v>1</v>
      </c>
      <c r="K20">
        <v>0</v>
      </c>
      <c r="L20">
        <v>0</v>
      </c>
      <c r="M20">
        <v>0</v>
      </c>
      <c r="N20">
        <v>0</v>
      </c>
      <c r="O20">
        <v>0</v>
      </c>
      <c r="P20">
        <v>1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 t="s">
        <v>257</v>
      </c>
      <c r="AD20" t="s">
        <v>257</v>
      </c>
      <c r="AE20" t="s">
        <v>257</v>
      </c>
      <c r="AF20" t="s">
        <v>257</v>
      </c>
      <c r="AG20" t="s">
        <v>257</v>
      </c>
      <c r="AH20" t="s">
        <v>340</v>
      </c>
      <c r="AI20" t="s">
        <v>257</v>
      </c>
      <c r="AJ20" t="s">
        <v>257</v>
      </c>
      <c r="AK20" t="s">
        <v>257</v>
      </c>
      <c r="AL20" t="s">
        <v>257</v>
      </c>
      <c r="AM20" t="s">
        <v>257</v>
      </c>
      <c r="AN20" t="s">
        <v>257</v>
      </c>
      <c r="AO20" t="s">
        <v>257</v>
      </c>
      <c r="AP20" t="s">
        <v>257</v>
      </c>
      <c r="AQ20" t="s">
        <v>257</v>
      </c>
      <c r="AR20" t="s">
        <v>257</v>
      </c>
      <c r="AS20" t="s">
        <v>257</v>
      </c>
      <c r="AT20" t="s">
        <v>257</v>
      </c>
      <c r="AU20" t="s">
        <v>257</v>
      </c>
      <c r="AV20" t="s">
        <v>257</v>
      </c>
      <c r="AW20" t="s">
        <v>257</v>
      </c>
      <c r="AX20" t="s">
        <v>257</v>
      </c>
      <c r="AY20" t="s">
        <v>257</v>
      </c>
      <c r="AZ20" t="s">
        <v>257</v>
      </c>
      <c r="BA20">
        <v>0</v>
      </c>
      <c r="BB20">
        <v>1</v>
      </c>
      <c r="BC20">
        <v>597</v>
      </c>
      <c r="BD20">
        <v>7090</v>
      </c>
      <c r="BE20">
        <v>10417</v>
      </c>
      <c r="BF20">
        <v>496</v>
      </c>
      <c r="BG20">
        <v>12497</v>
      </c>
      <c r="BH20">
        <v>0</v>
      </c>
      <c r="BI20">
        <v>0</v>
      </c>
      <c r="BJ20">
        <v>332</v>
      </c>
      <c r="BK20">
        <v>0</v>
      </c>
      <c r="BL20">
        <v>19580</v>
      </c>
      <c r="BM20">
        <v>0</v>
      </c>
      <c r="BN20">
        <v>119</v>
      </c>
      <c r="BO20">
        <v>0</v>
      </c>
      <c r="BP20">
        <v>27481</v>
      </c>
      <c r="BQ20">
        <v>468</v>
      </c>
      <c r="BR20">
        <v>0</v>
      </c>
      <c r="BS20">
        <v>20</v>
      </c>
      <c r="BT20">
        <v>414</v>
      </c>
      <c r="BU20">
        <v>0</v>
      </c>
      <c r="BV20">
        <v>0</v>
      </c>
      <c r="BW20">
        <v>0</v>
      </c>
      <c r="BX20">
        <v>0</v>
      </c>
      <c r="BY20" t="s">
        <v>257</v>
      </c>
      <c r="BZ20" t="s">
        <v>611</v>
      </c>
      <c r="CA20" t="s">
        <v>612</v>
      </c>
      <c r="CB20" t="s">
        <v>260</v>
      </c>
      <c r="CC20" t="s">
        <v>613</v>
      </c>
      <c r="CD20" t="s">
        <v>340</v>
      </c>
      <c r="CE20" t="s">
        <v>599</v>
      </c>
      <c r="CF20" t="s">
        <v>257</v>
      </c>
      <c r="CG20" t="s">
        <v>257</v>
      </c>
      <c r="CH20" t="s">
        <v>614</v>
      </c>
      <c r="CI20" t="s">
        <v>257</v>
      </c>
      <c r="CJ20" t="s">
        <v>615</v>
      </c>
      <c r="CK20" t="s">
        <v>258</v>
      </c>
      <c r="CL20" t="s">
        <v>616</v>
      </c>
      <c r="CM20" t="s">
        <v>257</v>
      </c>
      <c r="CN20" t="s">
        <v>617</v>
      </c>
      <c r="CO20" t="s">
        <v>618</v>
      </c>
      <c r="CP20" t="s">
        <v>257</v>
      </c>
      <c r="CQ20" t="s">
        <v>611</v>
      </c>
      <c r="CR20" t="s">
        <v>619</v>
      </c>
      <c r="CS20" t="s">
        <v>257</v>
      </c>
      <c r="CT20" t="s">
        <v>257</v>
      </c>
      <c r="CU20" t="s">
        <v>257</v>
      </c>
      <c r="CV20" t="s">
        <v>257</v>
      </c>
      <c r="CW20">
        <v>0</v>
      </c>
      <c r="CX20">
        <v>5</v>
      </c>
      <c r="CY20">
        <v>397</v>
      </c>
      <c r="CZ20">
        <v>1</v>
      </c>
      <c r="DA20">
        <v>412</v>
      </c>
      <c r="DB20">
        <v>1</v>
      </c>
      <c r="DC20">
        <v>61</v>
      </c>
      <c r="DD20">
        <v>0</v>
      </c>
      <c r="DE20">
        <v>0</v>
      </c>
      <c r="DF20">
        <v>68</v>
      </c>
      <c r="DG20">
        <v>0</v>
      </c>
      <c r="DH20">
        <v>5401</v>
      </c>
      <c r="DI20">
        <v>18</v>
      </c>
      <c r="DJ20">
        <v>115</v>
      </c>
      <c r="DK20">
        <v>0</v>
      </c>
      <c r="DL20">
        <v>907</v>
      </c>
      <c r="DM20">
        <v>296</v>
      </c>
      <c r="DN20">
        <v>0</v>
      </c>
      <c r="DO20">
        <v>100</v>
      </c>
      <c r="DP20">
        <v>229</v>
      </c>
      <c r="DQ20">
        <v>0</v>
      </c>
      <c r="DR20">
        <v>0</v>
      </c>
      <c r="DS20">
        <v>0</v>
      </c>
      <c r="DT20">
        <v>0</v>
      </c>
      <c r="DU20">
        <v>0</v>
      </c>
      <c r="DV20">
        <v>0</v>
      </c>
      <c r="DW20">
        <v>0</v>
      </c>
      <c r="DX20">
        <v>0</v>
      </c>
      <c r="DY20">
        <v>0</v>
      </c>
      <c r="DZ20">
        <v>0</v>
      </c>
      <c r="EA20">
        <v>0</v>
      </c>
      <c r="EB20">
        <v>0</v>
      </c>
      <c r="EC20">
        <v>0</v>
      </c>
      <c r="ED20">
        <v>0</v>
      </c>
      <c r="EE20">
        <v>0</v>
      </c>
      <c r="EF20">
        <v>0</v>
      </c>
      <c r="EG20">
        <v>0</v>
      </c>
      <c r="EH20">
        <v>0</v>
      </c>
      <c r="EI20">
        <v>0</v>
      </c>
      <c r="EJ20">
        <v>0</v>
      </c>
      <c r="EK20">
        <v>0</v>
      </c>
      <c r="EL20">
        <v>0</v>
      </c>
      <c r="EM20">
        <v>0</v>
      </c>
      <c r="EN20">
        <v>0</v>
      </c>
      <c r="EO20">
        <v>0</v>
      </c>
      <c r="EP20">
        <v>0</v>
      </c>
      <c r="EQ20">
        <v>0</v>
      </c>
      <c r="ER20">
        <v>0</v>
      </c>
      <c r="ES20">
        <v>0</v>
      </c>
      <c r="ET20">
        <v>6</v>
      </c>
      <c r="EU20">
        <v>994</v>
      </c>
      <c r="EV20">
        <v>7091</v>
      </c>
      <c r="EW20">
        <v>10829</v>
      </c>
      <c r="EX20">
        <v>498</v>
      </c>
      <c r="EY20">
        <v>12558</v>
      </c>
      <c r="EZ20">
        <v>0</v>
      </c>
      <c r="FA20">
        <v>0</v>
      </c>
      <c r="FB20">
        <v>400</v>
      </c>
      <c r="FC20">
        <v>0</v>
      </c>
      <c r="FD20">
        <v>24982</v>
      </c>
      <c r="FE20">
        <v>18</v>
      </c>
      <c r="FF20">
        <v>234</v>
      </c>
      <c r="FG20">
        <v>0</v>
      </c>
      <c r="FH20">
        <v>28388</v>
      </c>
      <c r="FI20">
        <v>764</v>
      </c>
      <c r="FJ20">
        <v>0</v>
      </c>
      <c r="FK20">
        <v>120</v>
      </c>
      <c r="FL20">
        <v>643</v>
      </c>
      <c r="FM20">
        <v>0</v>
      </c>
      <c r="FN20">
        <v>0</v>
      </c>
      <c r="FO20">
        <v>0</v>
      </c>
      <c r="FP20">
        <v>0</v>
      </c>
      <c r="FQ20">
        <v>0</v>
      </c>
      <c r="FR20" s="28">
        <v>84667</v>
      </c>
      <c r="FS20" s="28">
        <v>2285416</v>
      </c>
      <c r="FT20" s="28">
        <v>145702</v>
      </c>
      <c r="FU20" s="28">
        <v>140935</v>
      </c>
      <c r="FV20" s="28">
        <v>196341</v>
      </c>
      <c r="FW20" s="28">
        <v>483142</v>
      </c>
      <c r="FX20">
        <v>0</v>
      </c>
      <c r="FY20">
        <v>0</v>
      </c>
      <c r="FZ20" s="28">
        <v>2068365</v>
      </c>
      <c r="GA20">
        <v>0</v>
      </c>
      <c r="GB20" s="28">
        <v>1059961</v>
      </c>
      <c r="GC20" s="28">
        <v>136111</v>
      </c>
      <c r="GD20" s="28">
        <v>875021</v>
      </c>
      <c r="GE20">
        <v>0</v>
      </c>
      <c r="GF20" s="28">
        <v>1359215</v>
      </c>
      <c r="GG20" s="28">
        <v>2203709</v>
      </c>
      <c r="GH20">
        <v>0</v>
      </c>
      <c r="GI20" s="28">
        <v>308308</v>
      </c>
      <c r="GJ20" s="28">
        <v>1603359</v>
      </c>
      <c r="GK20">
        <v>0</v>
      </c>
      <c r="GL20">
        <v>0</v>
      </c>
      <c r="GM20">
        <v>0</v>
      </c>
      <c r="GN20">
        <v>0</v>
      </c>
    </row>
    <row r="21" spans="1:196" x14ac:dyDescent="0.25">
      <c r="A21" s="27">
        <v>45493</v>
      </c>
      <c r="B21">
        <v>0</v>
      </c>
      <c r="C21" t="s">
        <v>257</v>
      </c>
      <c r="D21" t="s">
        <v>258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 t="s">
        <v>257</v>
      </c>
      <c r="AD21" t="s">
        <v>257</v>
      </c>
      <c r="AE21" t="s">
        <v>257</v>
      </c>
      <c r="AF21" t="s">
        <v>257</v>
      </c>
      <c r="AG21" t="s">
        <v>257</v>
      </c>
      <c r="AH21" t="s">
        <v>257</v>
      </c>
      <c r="AI21" t="s">
        <v>257</v>
      </c>
      <c r="AJ21" t="s">
        <v>257</v>
      </c>
      <c r="AK21" t="s">
        <v>257</v>
      </c>
      <c r="AL21" t="s">
        <v>257</v>
      </c>
      <c r="AM21" t="s">
        <v>257</v>
      </c>
      <c r="AN21" t="s">
        <v>257</v>
      </c>
      <c r="AO21" t="s">
        <v>257</v>
      </c>
      <c r="AP21" t="s">
        <v>257</v>
      </c>
      <c r="AQ21" t="s">
        <v>257</v>
      </c>
      <c r="AR21" t="s">
        <v>257</v>
      </c>
      <c r="AS21" t="s">
        <v>257</v>
      </c>
      <c r="AT21" t="s">
        <v>257</v>
      </c>
      <c r="AU21" t="s">
        <v>257</v>
      </c>
      <c r="AV21" t="s">
        <v>257</v>
      </c>
      <c r="AW21" t="s">
        <v>257</v>
      </c>
      <c r="AX21" t="s">
        <v>257</v>
      </c>
      <c r="AY21" t="s">
        <v>257</v>
      </c>
      <c r="AZ21" t="s">
        <v>257</v>
      </c>
      <c r="BA21">
        <v>0</v>
      </c>
      <c r="BB21">
        <v>4</v>
      </c>
      <c r="BC21">
        <v>476</v>
      </c>
      <c r="BD21">
        <v>6721</v>
      </c>
      <c r="BE21">
        <v>10306</v>
      </c>
      <c r="BF21">
        <v>364</v>
      </c>
      <c r="BG21">
        <v>6230</v>
      </c>
      <c r="BH21">
        <v>0</v>
      </c>
      <c r="BI21">
        <v>0</v>
      </c>
      <c r="BJ21">
        <v>161</v>
      </c>
      <c r="BK21">
        <v>0</v>
      </c>
      <c r="BL21">
        <v>19043</v>
      </c>
      <c r="BM21">
        <v>0</v>
      </c>
      <c r="BN21">
        <v>92</v>
      </c>
      <c r="BO21">
        <v>0</v>
      </c>
      <c r="BP21">
        <v>26873</v>
      </c>
      <c r="BQ21">
        <v>499</v>
      </c>
      <c r="BR21">
        <v>0</v>
      </c>
      <c r="BS21">
        <v>14</v>
      </c>
      <c r="BT21">
        <v>432</v>
      </c>
      <c r="BU21">
        <v>0</v>
      </c>
      <c r="BV21">
        <v>0</v>
      </c>
      <c r="BW21">
        <v>0</v>
      </c>
      <c r="BX21">
        <v>0</v>
      </c>
      <c r="BY21" t="s">
        <v>257</v>
      </c>
      <c r="BZ21" t="s">
        <v>261</v>
      </c>
      <c r="CA21" t="s">
        <v>257</v>
      </c>
      <c r="CB21" t="s">
        <v>257</v>
      </c>
      <c r="CC21" t="s">
        <v>620</v>
      </c>
      <c r="CD21" t="s">
        <v>257</v>
      </c>
      <c r="CE21" t="s">
        <v>621</v>
      </c>
      <c r="CF21" t="s">
        <v>257</v>
      </c>
      <c r="CG21" t="s">
        <v>257</v>
      </c>
      <c r="CH21" t="s">
        <v>431</v>
      </c>
      <c r="CI21" t="s">
        <v>257</v>
      </c>
      <c r="CJ21" t="s">
        <v>622</v>
      </c>
      <c r="CK21" t="s">
        <v>258</v>
      </c>
      <c r="CL21" t="s">
        <v>623</v>
      </c>
      <c r="CM21" t="s">
        <v>257</v>
      </c>
      <c r="CN21" t="s">
        <v>411</v>
      </c>
      <c r="CO21" t="s">
        <v>624</v>
      </c>
      <c r="CP21" t="s">
        <v>257</v>
      </c>
      <c r="CQ21" t="s">
        <v>455</v>
      </c>
      <c r="CR21" t="s">
        <v>625</v>
      </c>
      <c r="CS21" t="s">
        <v>257</v>
      </c>
      <c r="CT21" t="s">
        <v>257</v>
      </c>
      <c r="CU21" t="s">
        <v>257</v>
      </c>
      <c r="CV21" t="s">
        <v>257</v>
      </c>
      <c r="CW21">
        <v>0</v>
      </c>
      <c r="CX21">
        <v>4</v>
      </c>
      <c r="CY21">
        <v>0</v>
      </c>
      <c r="CZ21">
        <v>0</v>
      </c>
      <c r="DA21">
        <v>411</v>
      </c>
      <c r="DB21">
        <v>0</v>
      </c>
      <c r="DC21">
        <v>53</v>
      </c>
      <c r="DD21">
        <v>0</v>
      </c>
      <c r="DE21">
        <v>0</v>
      </c>
      <c r="DF21">
        <v>5</v>
      </c>
      <c r="DG21">
        <v>0</v>
      </c>
      <c r="DH21">
        <v>7177</v>
      </c>
      <c r="DI21">
        <v>3</v>
      </c>
      <c r="DJ21">
        <v>114</v>
      </c>
      <c r="DK21">
        <v>0</v>
      </c>
      <c r="DL21">
        <v>2031</v>
      </c>
      <c r="DM21">
        <v>39</v>
      </c>
      <c r="DN21">
        <v>0</v>
      </c>
      <c r="DO21">
        <v>100</v>
      </c>
      <c r="DP21">
        <v>62</v>
      </c>
      <c r="DQ21">
        <v>0</v>
      </c>
      <c r="DR21">
        <v>0</v>
      </c>
      <c r="DS21">
        <v>0</v>
      </c>
      <c r="DT21">
        <v>0</v>
      </c>
      <c r="DU21">
        <v>0</v>
      </c>
      <c r="DV21">
        <v>0</v>
      </c>
      <c r="DW21">
        <v>0</v>
      </c>
      <c r="DX21">
        <v>0</v>
      </c>
      <c r="DY21">
        <v>0</v>
      </c>
      <c r="DZ21">
        <v>0</v>
      </c>
      <c r="EA21">
        <v>0</v>
      </c>
      <c r="EB21">
        <v>0</v>
      </c>
      <c r="EC21">
        <v>0</v>
      </c>
      <c r="ED21">
        <v>0</v>
      </c>
      <c r="EE21">
        <v>0</v>
      </c>
      <c r="EF21">
        <v>0</v>
      </c>
      <c r="EG21">
        <v>0</v>
      </c>
      <c r="EH21">
        <v>0</v>
      </c>
      <c r="EI21">
        <v>0</v>
      </c>
      <c r="EJ21">
        <v>0</v>
      </c>
      <c r="EK21">
        <v>0</v>
      </c>
      <c r="EL21">
        <v>0</v>
      </c>
      <c r="EM21">
        <v>0</v>
      </c>
      <c r="EN21">
        <v>0</v>
      </c>
      <c r="EO21">
        <v>0</v>
      </c>
      <c r="EP21">
        <v>0</v>
      </c>
      <c r="EQ21">
        <v>0</v>
      </c>
      <c r="ER21">
        <v>0</v>
      </c>
      <c r="ES21">
        <v>0</v>
      </c>
      <c r="ET21">
        <v>8</v>
      </c>
      <c r="EU21">
        <v>476</v>
      </c>
      <c r="EV21">
        <v>6721</v>
      </c>
      <c r="EW21">
        <v>10717</v>
      </c>
      <c r="EX21">
        <v>364</v>
      </c>
      <c r="EY21">
        <v>6283</v>
      </c>
      <c r="EZ21">
        <v>0</v>
      </c>
      <c r="FA21">
        <v>0</v>
      </c>
      <c r="FB21">
        <v>166</v>
      </c>
      <c r="FC21">
        <v>0</v>
      </c>
      <c r="FD21">
        <v>26220</v>
      </c>
      <c r="FE21">
        <v>3</v>
      </c>
      <c r="FF21">
        <v>206</v>
      </c>
      <c r="FG21">
        <v>0</v>
      </c>
      <c r="FH21">
        <v>28904</v>
      </c>
      <c r="FI21">
        <v>538</v>
      </c>
      <c r="FJ21">
        <v>0</v>
      </c>
      <c r="FK21">
        <v>114</v>
      </c>
      <c r="FL21">
        <v>494</v>
      </c>
      <c r="FM21">
        <v>0</v>
      </c>
      <c r="FN21">
        <v>0</v>
      </c>
      <c r="FO21">
        <v>0</v>
      </c>
      <c r="FP21">
        <v>0</v>
      </c>
      <c r="FQ21">
        <v>0</v>
      </c>
      <c r="FR21" s="28">
        <v>250000</v>
      </c>
      <c r="FS21" s="28">
        <v>646889</v>
      </c>
      <c r="FT21" s="28">
        <v>135850</v>
      </c>
      <c r="FU21" s="28">
        <v>112176</v>
      </c>
      <c r="FV21" s="28">
        <v>103234</v>
      </c>
      <c r="FW21" s="28">
        <v>468723</v>
      </c>
      <c r="FX21">
        <v>0</v>
      </c>
      <c r="FY21">
        <v>0</v>
      </c>
      <c r="FZ21" s="28">
        <v>1188458</v>
      </c>
      <c r="GA21">
        <v>0</v>
      </c>
      <c r="GB21" s="28">
        <v>994275</v>
      </c>
      <c r="GC21" s="28">
        <v>103667</v>
      </c>
      <c r="GD21" s="28">
        <v>731427</v>
      </c>
      <c r="GE21">
        <v>0</v>
      </c>
      <c r="GF21" s="28">
        <v>1267110</v>
      </c>
      <c r="GG21" s="28">
        <v>1151751</v>
      </c>
      <c r="GH21">
        <v>0</v>
      </c>
      <c r="GI21" s="28">
        <v>254623</v>
      </c>
      <c r="GJ21" s="28">
        <v>1041494</v>
      </c>
      <c r="GK21">
        <v>0</v>
      </c>
      <c r="GL21">
        <v>0</v>
      </c>
      <c r="GM21">
        <v>0</v>
      </c>
      <c r="GN21">
        <v>0</v>
      </c>
    </row>
    <row r="22" spans="1:196" x14ac:dyDescent="0.25">
      <c r="A22" s="27">
        <v>45494</v>
      </c>
      <c r="B22">
        <v>0</v>
      </c>
      <c r="C22" t="s">
        <v>257</v>
      </c>
      <c r="D22" t="s">
        <v>258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 t="s">
        <v>257</v>
      </c>
      <c r="AD22" t="s">
        <v>257</v>
      </c>
      <c r="AE22" t="s">
        <v>257</v>
      </c>
      <c r="AF22" t="s">
        <v>257</v>
      </c>
      <c r="AG22" t="s">
        <v>257</v>
      </c>
      <c r="AH22" t="s">
        <v>257</v>
      </c>
      <c r="AI22" t="s">
        <v>257</v>
      </c>
      <c r="AJ22" t="s">
        <v>257</v>
      </c>
      <c r="AK22" t="s">
        <v>257</v>
      </c>
      <c r="AL22" t="s">
        <v>257</v>
      </c>
      <c r="AM22" t="s">
        <v>257</v>
      </c>
      <c r="AN22" t="s">
        <v>257</v>
      </c>
      <c r="AO22" t="s">
        <v>257</v>
      </c>
      <c r="AP22" t="s">
        <v>257</v>
      </c>
      <c r="AQ22" t="s">
        <v>257</v>
      </c>
      <c r="AR22" t="s">
        <v>257</v>
      </c>
      <c r="AS22" t="s">
        <v>257</v>
      </c>
      <c r="AT22" t="s">
        <v>257</v>
      </c>
      <c r="AU22" t="s">
        <v>257</v>
      </c>
      <c r="AV22" t="s">
        <v>257</v>
      </c>
      <c r="AW22" t="s">
        <v>257</v>
      </c>
      <c r="AX22" t="s">
        <v>257</v>
      </c>
      <c r="AY22" t="s">
        <v>257</v>
      </c>
      <c r="AZ22" t="s">
        <v>257</v>
      </c>
      <c r="BA22">
        <v>0</v>
      </c>
      <c r="BB22">
        <v>1</v>
      </c>
      <c r="BC22">
        <v>388</v>
      </c>
      <c r="BD22">
        <v>7011</v>
      </c>
      <c r="BE22">
        <v>10653</v>
      </c>
      <c r="BF22">
        <v>255</v>
      </c>
      <c r="BG22">
        <v>7407</v>
      </c>
      <c r="BH22">
        <v>0</v>
      </c>
      <c r="BI22">
        <v>0</v>
      </c>
      <c r="BJ22">
        <v>110</v>
      </c>
      <c r="BK22">
        <v>0</v>
      </c>
      <c r="BL22">
        <v>19167</v>
      </c>
      <c r="BM22">
        <v>0</v>
      </c>
      <c r="BN22">
        <v>79</v>
      </c>
      <c r="BO22">
        <v>0</v>
      </c>
      <c r="BP22">
        <v>26930</v>
      </c>
      <c r="BQ22">
        <v>491</v>
      </c>
      <c r="BR22">
        <v>0</v>
      </c>
      <c r="BS22">
        <v>9</v>
      </c>
      <c r="BT22">
        <v>433</v>
      </c>
      <c r="BU22">
        <v>0</v>
      </c>
      <c r="BV22">
        <v>0</v>
      </c>
      <c r="BW22">
        <v>0</v>
      </c>
      <c r="BX22">
        <v>0</v>
      </c>
      <c r="BY22" t="s">
        <v>257</v>
      </c>
      <c r="BZ22" t="s">
        <v>311</v>
      </c>
      <c r="CA22" t="s">
        <v>257</v>
      </c>
      <c r="CB22" t="s">
        <v>257</v>
      </c>
      <c r="CC22" t="s">
        <v>626</v>
      </c>
      <c r="CD22" t="s">
        <v>257</v>
      </c>
      <c r="CE22" t="s">
        <v>384</v>
      </c>
      <c r="CF22" t="s">
        <v>257</v>
      </c>
      <c r="CG22" t="s">
        <v>257</v>
      </c>
      <c r="CH22" t="s">
        <v>257</v>
      </c>
      <c r="CI22" t="s">
        <v>257</v>
      </c>
      <c r="CJ22" t="s">
        <v>418</v>
      </c>
      <c r="CK22" t="s">
        <v>258</v>
      </c>
      <c r="CL22" t="s">
        <v>627</v>
      </c>
      <c r="CM22" t="s">
        <v>257</v>
      </c>
      <c r="CN22" t="s">
        <v>605</v>
      </c>
      <c r="CO22" t="s">
        <v>628</v>
      </c>
      <c r="CP22" t="s">
        <v>257</v>
      </c>
      <c r="CQ22" t="s">
        <v>578</v>
      </c>
      <c r="CR22" t="s">
        <v>629</v>
      </c>
      <c r="CS22" t="s">
        <v>257</v>
      </c>
      <c r="CT22" t="s">
        <v>257</v>
      </c>
      <c r="CU22" t="s">
        <v>257</v>
      </c>
      <c r="CV22" t="s">
        <v>257</v>
      </c>
      <c r="CW22">
        <v>0</v>
      </c>
      <c r="CX22">
        <v>2</v>
      </c>
      <c r="CY22">
        <v>0</v>
      </c>
      <c r="CZ22">
        <v>0</v>
      </c>
      <c r="DA22">
        <v>416</v>
      </c>
      <c r="DB22">
        <v>0</v>
      </c>
      <c r="DC22">
        <v>7</v>
      </c>
      <c r="DD22">
        <v>0</v>
      </c>
      <c r="DE22">
        <v>0</v>
      </c>
      <c r="DF22">
        <v>0</v>
      </c>
      <c r="DG22">
        <v>0</v>
      </c>
      <c r="DH22">
        <v>1617</v>
      </c>
      <c r="DI22">
        <v>4</v>
      </c>
      <c r="DJ22">
        <v>113</v>
      </c>
      <c r="DK22">
        <v>0</v>
      </c>
      <c r="DL22">
        <v>484</v>
      </c>
      <c r="DM22">
        <v>36</v>
      </c>
      <c r="DN22">
        <v>0</v>
      </c>
      <c r="DO22">
        <v>100</v>
      </c>
      <c r="DP22">
        <v>58</v>
      </c>
      <c r="DQ22">
        <v>0</v>
      </c>
      <c r="DR22">
        <v>0</v>
      </c>
      <c r="DS22">
        <v>0</v>
      </c>
      <c r="DT22">
        <v>0</v>
      </c>
      <c r="DU22">
        <v>0</v>
      </c>
      <c r="DV22">
        <v>0</v>
      </c>
      <c r="DW22">
        <v>0</v>
      </c>
      <c r="DX22">
        <v>0</v>
      </c>
      <c r="DY22">
        <v>0</v>
      </c>
      <c r="DZ22">
        <v>0</v>
      </c>
      <c r="EA22">
        <v>0</v>
      </c>
      <c r="EB22">
        <v>0</v>
      </c>
      <c r="EC22">
        <v>0</v>
      </c>
      <c r="ED22">
        <v>0</v>
      </c>
      <c r="EE22">
        <v>0</v>
      </c>
      <c r="EF22">
        <v>0</v>
      </c>
      <c r="EG22">
        <v>0</v>
      </c>
      <c r="EH22">
        <v>0</v>
      </c>
      <c r="EI22">
        <v>0</v>
      </c>
      <c r="EJ22">
        <v>0</v>
      </c>
      <c r="EK22">
        <v>0</v>
      </c>
      <c r="EL22">
        <v>0</v>
      </c>
      <c r="EM22">
        <v>0</v>
      </c>
      <c r="EN22">
        <v>0</v>
      </c>
      <c r="EO22">
        <v>0</v>
      </c>
      <c r="EP22">
        <v>0</v>
      </c>
      <c r="EQ22">
        <v>0</v>
      </c>
      <c r="ER22">
        <v>0</v>
      </c>
      <c r="ES22">
        <v>0</v>
      </c>
      <c r="ET22">
        <v>3</v>
      </c>
      <c r="EU22">
        <v>388</v>
      </c>
      <c r="EV22">
        <v>7011</v>
      </c>
      <c r="EW22">
        <v>11069</v>
      </c>
      <c r="EX22">
        <v>255</v>
      </c>
      <c r="EY22">
        <v>7414</v>
      </c>
      <c r="EZ22">
        <v>0</v>
      </c>
      <c r="FA22">
        <v>0</v>
      </c>
      <c r="FB22">
        <v>110</v>
      </c>
      <c r="FC22">
        <v>0</v>
      </c>
      <c r="FD22">
        <v>20784</v>
      </c>
      <c r="FE22">
        <v>4</v>
      </c>
      <c r="FF22">
        <v>192</v>
      </c>
      <c r="FG22">
        <v>0</v>
      </c>
      <c r="FH22">
        <v>27414</v>
      </c>
      <c r="FI22">
        <v>527</v>
      </c>
      <c r="FJ22">
        <v>0</v>
      </c>
      <c r="FK22">
        <v>109</v>
      </c>
      <c r="FL22">
        <v>491</v>
      </c>
      <c r="FM22">
        <v>0</v>
      </c>
      <c r="FN22">
        <v>0</v>
      </c>
      <c r="FO22">
        <v>0</v>
      </c>
      <c r="FP22">
        <v>0</v>
      </c>
      <c r="FQ22">
        <v>0</v>
      </c>
      <c r="FR22" s="28">
        <v>92000</v>
      </c>
      <c r="FS22" s="28">
        <v>654304</v>
      </c>
      <c r="FT22" s="28">
        <v>147704</v>
      </c>
      <c r="FU22" s="28">
        <v>145239</v>
      </c>
      <c r="FV22" s="28">
        <v>86427</v>
      </c>
      <c r="FW22" s="28">
        <v>480048</v>
      </c>
      <c r="FX22">
        <v>0</v>
      </c>
      <c r="FY22">
        <v>0</v>
      </c>
      <c r="FZ22" s="28">
        <v>1494282</v>
      </c>
      <c r="GA22">
        <v>0</v>
      </c>
      <c r="GB22" s="28">
        <v>1021566</v>
      </c>
      <c r="GC22" s="28">
        <v>155500</v>
      </c>
      <c r="GD22" s="28">
        <v>683792</v>
      </c>
      <c r="GE22">
        <v>0</v>
      </c>
      <c r="GF22" s="28">
        <v>1280810</v>
      </c>
      <c r="GG22" s="28">
        <v>1042958</v>
      </c>
      <c r="GH22">
        <v>0</v>
      </c>
      <c r="GI22" s="28">
        <v>203330</v>
      </c>
      <c r="GJ22" s="28">
        <v>944379</v>
      </c>
      <c r="GK22">
        <v>0</v>
      </c>
      <c r="GL22">
        <v>0</v>
      </c>
      <c r="GM22">
        <v>0</v>
      </c>
      <c r="GN22">
        <v>0</v>
      </c>
    </row>
    <row r="23" spans="1:196" x14ac:dyDescent="0.25">
      <c r="A23" s="27">
        <v>45495</v>
      </c>
      <c r="B23">
        <v>0</v>
      </c>
      <c r="C23" t="s">
        <v>257</v>
      </c>
      <c r="D23" t="s">
        <v>258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 t="s">
        <v>257</v>
      </c>
      <c r="AD23" t="s">
        <v>257</v>
      </c>
      <c r="AE23" t="s">
        <v>257</v>
      </c>
      <c r="AF23" t="s">
        <v>257</v>
      </c>
      <c r="AG23" t="s">
        <v>257</v>
      </c>
      <c r="AH23" t="s">
        <v>257</v>
      </c>
      <c r="AI23" t="s">
        <v>257</v>
      </c>
      <c r="AJ23" t="s">
        <v>257</v>
      </c>
      <c r="AK23" t="s">
        <v>257</v>
      </c>
      <c r="AL23" t="s">
        <v>257</v>
      </c>
      <c r="AM23" t="s">
        <v>257</v>
      </c>
      <c r="AN23" t="s">
        <v>257</v>
      </c>
      <c r="AO23" t="s">
        <v>257</v>
      </c>
      <c r="AP23" t="s">
        <v>257</v>
      </c>
      <c r="AQ23" t="s">
        <v>257</v>
      </c>
      <c r="AR23" t="s">
        <v>257</v>
      </c>
      <c r="AS23" t="s">
        <v>257</v>
      </c>
      <c r="AT23" t="s">
        <v>257</v>
      </c>
      <c r="AU23" t="s">
        <v>257</v>
      </c>
      <c r="AV23" t="s">
        <v>257</v>
      </c>
      <c r="AW23" t="s">
        <v>257</v>
      </c>
      <c r="AX23" t="s">
        <v>257</v>
      </c>
      <c r="AY23" t="s">
        <v>257</v>
      </c>
      <c r="AZ23" t="s">
        <v>257</v>
      </c>
      <c r="BA23">
        <v>0</v>
      </c>
      <c r="BB23">
        <v>12</v>
      </c>
      <c r="BC23">
        <v>743</v>
      </c>
      <c r="BD23">
        <v>8479</v>
      </c>
      <c r="BE23">
        <v>11969</v>
      </c>
      <c r="BF23">
        <v>566</v>
      </c>
      <c r="BG23">
        <v>16109</v>
      </c>
      <c r="BH23">
        <v>0</v>
      </c>
      <c r="BI23">
        <v>0</v>
      </c>
      <c r="BJ23">
        <v>369</v>
      </c>
      <c r="BK23">
        <v>0</v>
      </c>
      <c r="BL23">
        <v>19899</v>
      </c>
      <c r="BM23">
        <v>0</v>
      </c>
      <c r="BN23">
        <v>175</v>
      </c>
      <c r="BO23">
        <v>0</v>
      </c>
      <c r="BP23">
        <v>27643</v>
      </c>
      <c r="BQ23">
        <v>560</v>
      </c>
      <c r="BR23">
        <v>0</v>
      </c>
      <c r="BS23">
        <v>21</v>
      </c>
      <c r="BT23">
        <v>475</v>
      </c>
      <c r="BU23">
        <v>0</v>
      </c>
      <c r="BV23">
        <v>0</v>
      </c>
      <c r="BW23">
        <v>0</v>
      </c>
      <c r="BX23">
        <v>0</v>
      </c>
      <c r="BY23" t="s">
        <v>257</v>
      </c>
      <c r="BZ23" t="s">
        <v>452</v>
      </c>
      <c r="CA23" t="s">
        <v>305</v>
      </c>
      <c r="CB23" t="s">
        <v>260</v>
      </c>
      <c r="CC23" t="s">
        <v>407</v>
      </c>
      <c r="CD23" t="s">
        <v>257</v>
      </c>
      <c r="CE23" t="s">
        <v>317</v>
      </c>
      <c r="CF23" t="s">
        <v>257</v>
      </c>
      <c r="CG23" t="s">
        <v>257</v>
      </c>
      <c r="CH23" t="s">
        <v>630</v>
      </c>
      <c r="CI23" t="s">
        <v>257</v>
      </c>
      <c r="CJ23" t="s">
        <v>631</v>
      </c>
      <c r="CK23" t="s">
        <v>258</v>
      </c>
      <c r="CL23" t="s">
        <v>632</v>
      </c>
      <c r="CM23" t="s">
        <v>257</v>
      </c>
      <c r="CN23" t="s">
        <v>322</v>
      </c>
      <c r="CO23" t="s">
        <v>492</v>
      </c>
      <c r="CP23" t="s">
        <v>257</v>
      </c>
      <c r="CQ23" t="s">
        <v>633</v>
      </c>
      <c r="CR23" t="s">
        <v>579</v>
      </c>
      <c r="CS23" t="s">
        <v>257</v>
      </c>
      <c r="CT23" t="s">
        <v>257</v>
      </c>
      <c r="CU23" t="s">
        <v>257</v>
      </c>
      <c r="CV23" t="s">
        <v>257</v>
      </c>
      <c r="CW23">
        <v>0</v>
      </c>
      <c r="CX23">
        <v>1</v>
      </c>
      <c r="CY23">
        <v>3</v>
      </c>
      <c r="CZ23">
        <v>1</v>
      </c>
      <c r="DA23">
        <v>427</v>
      </c>
      <c r="DB23">
        <v>0</v>
      </c>
      <c r="DC23">
        <v>42</v>
      </c>
      <c r="DD23">
        <v>0</v>
      </c>
      <c r="DE23">
        <v>0</v>
      </c>
      <c r="DF23">
        <v>20</v>
      </c>
      <c r="DG23">
        <v>0</v>
      </c>
      <c r="DH23">
        <v>1734</v>
      </c>
      <c r="DI23">
        <v>28</v>
      </c>
      <c r="DJ23">
        <v>115</v>
      </c>
      <c r="DK23">
        <v>0</v>
      </c>
      <c r="DL23">
        <v>583</v>
      </c>
      <c r="DM23">
        <v>54</v>
      </c>
      <c r="DN23">
        <v>0</v>
      </c>
      <c r="DO23">
        <v>103</v>
      </c>
      <c r="DP23">
        <v>69</v>
      </c>
      <c r="DQ23">
        <v>0</v>
      </c>
      <c r="DR23">
        <v>0</v>
      </c>
      <c r="DS23">
        <v>0</v>
      </c>
      <c r="DT23">
        <v>0</v>
      </c>
      <c r="DU23">
        <v>0</v>
      </c>
      <c r="DV23">
        <v>0</v>
      </c>
      <c r="DW23">
        <v>0</v>
      </c>
      <c r="DX23">
        <v>0</v>
      </c>
      <c r="DY23">
        <v>0</v>
      </c>
      <c r="DZ23">
        <v>0</v>
      </c>
      <c r="EA23">
        <v>0</v>
      </c>
      <c r="EB23">
        <v>0</v>
      </c>
      <c r="EC23">
        <v>0</v>
      </c>
      <c r="ED23">
        <v>0</v>
      </c>
      <c r="EE23">
        <v>0</v>
      </c>
      <c r="EF23">
        <v>0</v>
      </c>
      <c r="EG23">
        <v>0</v>
      </c>
      <c r="EH23">
        <v>0</v>
      </c>
      <c r="EI23">
        <v>0</v>
      </c>
      <c r="EJ23">
        <v>0</v>
      </c>
      <c r="EK23">
        <v>0</v>
      </c>
      <c r="EL23">
        <v>0</v>
      </c>
      <c r="EM23">
        <v>0</v>
      </c>
      <c r="EN23">
        <v>0</v>
      </c>
      <c r="EO23">
        <v>0</v>
      </c>
      <c r="EP23">
        <v>0</v>
      </c>
      <c r="EQ23">
        <v>0</v>
      </c>
      <c r="ER23">
        <v>0</v>
      </c>
      <c r="ES23">
        <v>0</v>
      </c>
      <c r="ET23">
        <v>13</v>
      </c>
      <c r="EU23">
        <v>746</v>
      </c>
      <c r="EV23">
        <v>8480</v>
      </c>
      <c r="EW23">
        <v>12396</v>
      </c>
      <c r="EX23">
        <v>566</v>
      </c>
      <c r="EY23">
        <v>16151</v>
      </c>
      <c r="EZ23">
        <v>0</v>
      </c>
      <c r="FA23">
        <v>0</v>
      </c>
      <c r="FB23">
        <v>389</v>
      </c>
      <c r="FC23">
        <v>0</v>
      </c>
      <c r="FD23">
        <v>21633</v>
      </c>
      <c r="FE23">
        <v>28</v>
      </c>
      <c r="FF23">
        <v>290</v>
      </c>
      <c r="FG23">
        <v>0</v>
      </c>
      <c r="FH23">
        <v>28226</v>
      </c>
      <c r="FI23">
        <v>614</v>
      </c>
      <c r="FJ23">
        <v>0</v>
      </c>
      <c r="FK23">
        <v>124</v>
      </c>
      <c r="FL23">
        <v>544</v>
      </c>
      <c r="FM23">
        <v>0</v>
      </c>
      <c r="FN23">
        <v>0</v>
      </c>
      <c r="FO23">
        <v>0</v>
      </c>
      <c r="FP23">
        <v>0</v>
      </c>
      <c r="FQ23">
        <v>0</v>
      </c>
      <c r="FR23" s="28">
        <v>145077</v>
      </c>
      <c r="FS23" s="28">
        <v>711950</v>
      </c>
      <c r="FT23" s="28">
        <v>118219</v>
      </c>
      <c r="FU23" s="28">
        <v>120306</v>
      </c>
      <c r="FV23" s="28">
        <v>80707</v>
      </c>
      <c r="FW23" s="28">
        <v>475276</v>
      </c>
      <c r="FX23">
        <v>0</v>
      </c>
      <c r="FY23">
        <v>0</v>
      </c>
      <c r="FZ23" s="28">
        <v>1449095</v>
      </c>
      <c r="GA23">
        <v>0</v>
      </c>
      <c r="GB23" s="28">
        <v>1087315</v>
      </c>
      <c r="GC23" s="28">
        <v>108179</v>
      </c>
      <c r="GD23" s="28">
        <v>970300</v>
      </c>
      <c r="GE23">
        <v>0</v>
      </c>
      <c r="GF23" s="28">
        <v>1395939</v>
      </c>
      <c r="GG23" s="28">
        <v>1157995</v>
      </c>
      <c r="GH23">
        <v>0</v>
      </c>
      <c r="GI23" s="28">
        <v>292040</v>
      </c>
      <c r="GJ23" s="28">
        <v>1124491</v>
      </c>
      <c r="GK23">
        <v>0</v>
      </c>
      <c r="GL23">
        <v>0</v>
      </c>
      <c r="GM23">
        <v>0</v>
      </c>
      <c r="GN23">
        <v>0</v>
      </c>
    </row>
    <row r="24" spans="1:196" x14ac:dyDescent="0.25">
      <c r="A24" s="27">
        <v>45496</v>
      </c>
      <c r="B24">
        <v>0</v>
      </c>
      <c r="C24" t="s">
        <v>257</v>
      </c>
      <c r="D24" t="s">
        <v>258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 t="s">
        <v>257</v>
      </c>
      <c r="AD24" t="s">
        <v>257</v>
      </c>
      <c r="AE24" t="s">
        <v>257</v>
      </c>
      <c r="AF24" t="s">
        <v>257</v>
      </c>
      <c r="AG24" t="s">
        <v>257</v>
      </c>
      <c r="AH24" t="s">
        <v>257</v>
      </c>
      <c r="AI24" t="s">
        <v>257</v>
      </c>
      <c r="AJ24" t="s">
        <v>257</v>
      </c>
      <c r="AK24" t="s">
        <v>257</v>
      </c>
      <c r="AL24" t="s">
        <v>257</v>
      </c>
      <c r="AM24" t="s">
        <v>257</v>
      </c>
      <c r="AN24" t="s">
        <v>257</v>
      </c>
      <c r="AO24" t="s">
        <v>257</v>
      </c>
      <c r="AP24" t="s">
        <v>257</v>
      </c>
      <c r="AQ24" t="s">
        <v>257</v>
      </c>
      <c r="AR24" t="s">
        <v>257</v>
      </c>
      <c r="AS24" t="s">
        <v>257</v>
      </c>
      <c r="AT24" t="s">
        <v>257</v>
      </c>
      <c r="AU24" t="s">
        <v>257</v>
      </c>
      <c r="AV24" t="s">
        <v>257</v>
      </c>
      <c r="AW24" t="s">
        <v>257</v>
      </c>
      <c r="AX24" t="s">
        <v>257</v>
      </c>
      <c r="AY24" t="s">
        <v>257</v>
      </c>
      <c r="AZ24" t="s">
        <v>257</v>
      </c>
      <c r="BA24">
        <v>0</v>
      </c>
      <c r="BB24">
        <v>6</v>
      </c>
      <c r="BC24">
        <v>768</v>
      </c>
      <c r="BD24">
        <v>8971</v>
      </c>
      <c r="BE24">
        <v>11835</v>
      </c>
      <c r="BF24">
        <v>544</v>
      </c>
      <c r="BG24">
        <v>17651</v>
      </c>
      <c r="BH24">
        <v>0</v>
      </c>
      <c r="BI24">
        <v>0</v>
      </c>
      <c r="BJ24">
        <v>389</v>
      </c>
      <c r="BK24">
        <v>0</v>
      </c>
      <c r="BL24">
        <v>20102</v>
      </c>
      <c r="BM24">
        <v>0</v>
      </c>
      <c r="BN24">
        <v>181</v>
      </c>
      <c r="BO24">
        <v>0</v>
      </c>
      <c r="BP24">
        <v>27685</v>
      </c>
      <c r="BQ24">
        <v>561</v>
      </c>
      <c r="BR24">
        <v>0</v>
      </c>
      <c r="BS24">
        <v>28</v>
      </c>
      <c r="BT24">
        <v>496</v>
      </c>
      <c r="BU24">
        <v>0</v>
      </c>
      <c r="BV24">
        <v>0</v>
      </c>
      <c r="BW24">
        <v>0</v>
      </c>
      <c r="BX24">
        <v>0</v>
      </c>
      <c r="BY24" t="s">
        <v>257</v>
      </c>
      <c r="BZ24" t="s">
        <v>263</v>
      </c>
      <c r="CA24" t="s">
        <v>634</v>
      </c>
      <c r="CB24" t="s">
        <v>257</v>
      </c>
      <c r="CC24" t="s">
        <v>407</v>
      </c>
      <c r="CD24" t="s">
        <v>257</v>
      </c>
      <c r="CE24" t="s">
        <v>273</v>
      </c>
      <c r="CF24" t="s">
        <v>257</v>
      </c>
      <c r="CG24" t="s">
        <v>257</v>
      </c>
      <c r="CH24" t="s">
        <v>294</v>
      </c>
      <c r="CI24" t="s">
        <v>257</v>
      </c>
      <c r="CJ24" t="s">
        <v>635</v>
      </c>
      <c r="CK24" t="s">
        <v>258</v>
      </c>
      <c r="CL24" t="s">
        <v>636</v>
      </c>
      <c r="CM24" t="s">
        <v>257</v>
      </c>
      <c r="CN24" t="s">
        <v>319</v>
      </c>
      <c r="CO24" t="s">
        <v>389</v>
      </c>
      <c r="CP24" t="s">
        <v>257</v>
      </c>
      <c r="CQ24" t="s">
        <v>637</v>
      </c>
      <c r="CR24" t="s">
        <v>638</v>
      </c>
      <c r="CS24" t="s">
        <v>257</v>
      </c>
      <c r="CT24" t="s">
        <v>257</v>
      </c>
      <c r="CU24" t="s">
        <v>257</v>
      </c>
      <c r="CV24" t="s">
        <v>257</v>
      </c>
      <c r="CW24">
        <v>0</v>
      </c>
      <c r="CX24">
        <v>3</v>
      </c>
      <c r="CY24">
        <v>19</v>
      </c>
      <c r="CZ24">
        <v>0</v>
      </c>
      <c r="DA24">
        <v>421</v>
      </c>
      <c r="DB24">
        <v>0</v>
      </c>
      <c r="DC24">
        <v>85</v>
      </c>
      <c r="DD24">
        <v>0</v>
      </c>
      <c r="DE24">
        <v>0</v>
      </c>
      <c r="DF24">
        <v>2</v>
      </c>
      <c r="DG24">
        <v>0</v>
      </c>
      <c r="DH24">
        <v>10313</v>
      </c>
      <c r="DI24">
        <v>11</v>
      </c>
      <c r="DJ24">
        <v>113</v>
      </c>
      <c r="DK24">
        <v>0</v>
      </c>
      <c r="DL24">
        <v>796</v>
      </c>
      <c r="DM24">
        <v>64</v>
      </c>
      <c r="DN24">
        <v>0</v>
      </c>
      <c r="DO24">
        <v>100</v>
      </c>
      <c r="DP24">
        <v>81</v>
      </c>
      <c r="DQ24">
        <v>0</v>
      </c>
      <c r="DR24">
        <v>0</v>
      </c>
      <c r="DS24">
        <v>0</v>
      </c>
      <c r="DT24">
        <v>0</v>
      </c>
      <c r="DU24">
        <v>0</v>
      </c>
      <c r="DV24">
        <v>0</v>
      </c>
      <c r="DW24">
        <v>0</v>
      </c>
      <c r="DX24">
        <v>0</v>
      </c>
      <c r="DY24">
        <v>0</v>
      </c>
      <c r="DZ24">
        <v>0</v>
      </c>
      <c r="EA24">
        <v>0</v>
      </c>
      <c r="EB24">
        <v>0</v>
      </c>
      <c r="EC24">
        <v>0</v>
      </c>
      <c r="ED24">
        <v>0</v>
      </c>
      <c r="EE24">
        <v>0</v>
      </c>
      <c r="EF24">
        <v>0</v>
      </c>
      <c r="EG24">
        <v>0</v>
      </c>
      <c r="EH24">
        <v>0</v>
      </c>
      <c r="EI24">
        <v>0</v>
      </c>
      <c r="EJ24">
        <v>0</v>
      </c>
      <c r="EK24">
        <v>0</v>
      </c>
      <c r="EL24">
        <v>0</v>
      </c>
      <c r="EM24">
        <v>0</v>
      </c>
      <c r="EN24">
        <v>0</v>
      </c>
      <c r="EO24">
        <v>0</v>
      </c>
      <c r="EP24">
        <v>0</v>
      </c>
      <c r="EQ24">
        <v>0</v>
      </c>
      <c r="ER24">
        <v>0</v>
      </c>
      <c r="ES24">
        <v>0</v>
      </c>
      <c r="ET24">
        <v>9</v>
      </c>
      <c r="EU24">
        <v>787</v>
      </c>
      <c r="EV24">
        <v>8971</v>
      </c>
      <c r="EW24">
        <v>12256</v>
      </c>
      <c r="EX24">
        <v>544</v>
      </c>
      <c r="EY24">
        <v>17736</v>
      </c>
      <c r="EZ24">
        <v>0</v>
      </c>
      <c r="FA24">
        <v>0</v>
      </c>
      <c r="FB24">
        <v>391</v>
      </c>
      <c r="FC24">
        <v>0</v>
      </c>
      <c r="FD24">
        <v>30415</v>
      </c>
      <c r="FE24">
        <v>11</v>
      </c>
      <c r="FF24">
        <v>294</v>
      </c>
      <c r="FG24">
        <v>0</v>
      </c>
      <c r="FH24">
        <v>28481</v>
      </c>
      <c r="FI24">
        <v>625</v>
      </c>
      <c r="FJ24">
        <v>0</v>
      </c>
      <c r="FK24">
        <v>128</v>
      </c>
      <c r="FL24">
        <v>577</v>
      </c>
      <c r="FM24">
        <v>0</v>
      </c>
      <c r="FN24">
        <v>0</v>
      </c>
      <c r="FO24">
        <v>0</v>
      </c>
      <c r="FP24">
        <v>0</v>
      </c>
      <c r="FQ24">
        <v>0</v>
      </c>
      <c r="FR24" s="28">
        <v>170333</v>
      </c>
      <c r="FS24" s="28">
        <v>757241</v>
      </c>
      <c r="FT24" s="28">
        <v>127475</v>
      </c>
      <c r="FU24" s="28">
        <v>135024</v>
      </c>
      <c r="FV24" s="28">
        <v>81114</v>
      </c>
      <c r="FW24" s="28">
        <v>483233</v>
      </c>
      <c r="FX24">
        <v>0</v>
      </c>
      <c r="FY24">
        <v>0</v>
      </c>
      <c r="FZ24" s="28">
        <v>1753862</v>
      </c>
      <c r="GA24">
        <v>0</v>
      </c>
      <c r="GB24" s="28">
        <v>1102493</v>
      </c>
      <c r="GC24" s="28">
        <v>120000</v>
      </c>
      <c r="GD24" s="28">
        <v>1022259</v>
      </c>
      <c r="GE24">
        <v>0</v>
      </c>
      <c r="GF24" s="28">
        <v>1458398</v>
      </c>
      <c r="GG24" s="28">
        <v>1104925</v>
      </c>
      <c r="GH24">
        <v>0</v>
      </c>
      <c r="GI24" s="28">
        <v>374195</v>
      </c>
      <c r="GJ24" s="28">
        <v>1111014</v>
      </c>
      <c r="GK24">
        <v>0</v>
      </c>
      <c r="GL24">
        <v>0</v>
      </c>
      <c r="GM24">
        <v>0</v>
      </c>
      <c r="GN24">
        <v>0</v>
      </c>
    </row>
    <row r="25" spans="1:196" x14ac:dyDescent="0.25">
      <c r="A25" s="27">
        <v>45497</v>
      </c>
      <c r="B25">
        <v>0</v>
      </c>
      <c r="C25" t="s">
        <v>257</v>
      </c>
      <c r="D25" t="s">
        <v>258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 t="s">
        <v>257</v>
      </c>
      <c r="AD25" t="s">
        <v>257</v>
      </c>
      <c r="AE25" t="s">
        <v>257</v>
      </c>
      <c r="AF25" t="s">
        <v>257</v>
      </c>
      <c r="AG25" t="s">
        <v>257</v>
      </c>
      <c r="AH25" t="s">
        <v>257</v>
      </c>
      <c r="AI25" t="s">
        <v>257</v>
      </c>
      <c r="AJ25" t="s">
        <v>257</v>
      </c>
      <c r="AK25" t="s">
        <v>257</v>
      </c>
      <c r="AL25" t="s">
        <v>257</v>
      </c>
      <c r="AM25" t="s">
        <v>257</v>
      </c>
      <c r="AN25" t="s">
        <v>257</v>
      </c>
      <c r="AO25" t="s">
        <v>257</v>
      </c>
      <c r="AP25" t="s">
        <v>257</v>
      </c>
      <c r="AQ25" t="s">
        <v>257</v>
      </c>
      <c r="AR25" t="s">
        <v>257</v>
      </c>
      <c r="AS25" t="s">
        <v>257</v>
      </c>
      <c r="AT25" t="s">
        <v>257</v>
      </c>
      <c r="AU25" t="s">
        <v>257</v>
      </c>
      <c r="AV25" t="s">
        <v>257</v>
      </c>
      <c r="AW25" t="s">
        <v>257</v>
      </c>
      <c r="AX25" t="s">
        <v>257</v>
      </c>
      <c r="AY25" t="s">
        <v>257</v>
      </c>
      <c r="AZ25" t="s">
        <v>257</v>
      </c>
      <c r="BA25">
        <v>0</v>
      </c>
      <c r="BB25">
        <v>4</v>
      </c>
      <c r="BC25">
        <v>826</v>
      </c>
      <c r="BD25">
        <v>14914</v>
      </c>
      <c r="BE25">
        <v>16238</v>
      </c>
      <c r="BF25">
        <v>864</v>
      </c>
      <c r="BG25">
        <v>15633</v>
      </c>
      <c r="BH25">
        <v>0</v>
      </c>
      <c r="BI25">
        <v>0</v>
      </c>
      <c r="BJ25">
        <v>401</v>
      </c>
      <c r="BK25">
        <v>0</v>
      </c>
      <c r="BL25">
        <v>20916</v>
      </c>
      <c r="BM25">
        <v>0</v>
      </c>
      <c r="BN25">
        <v>167</v>
      </c>
      <c r="BO25">
        <v>0</v>
      </c>
      <c r="BP25">
        <v>29349</v>
      </c>
      <c r="BQ25">
        <v>518</v>
      </c>
      <c r="BR25">
        <v>0</v>
      </c>
      <c r="BS25">
        <v>19</v>
      </c>
      <c r="BT25">
        <v>444</v>
      </c>
      <c r="BU25">
        <v>0</v>
      </c>
      <c r="BV25">
        <v>0</v>
      </c>
      <c r="BW25">
        <v>0</v>
      </c>
      <c r="BX25">
        <v>0</v>
      </c>
      <c r="BY25" t="s">
        <v>257</v>
      </c>
      <c r="BZ25" t="s">
        <v>409</v>
      </c>
      <c r="CA25" t="s">
        <v>639</v>
      </c>
      <c r="CB25" t="s">
        <v>260</v>
      </c>
      <c r="CC25" t="s">
        <v>358</v>
      </c>
      <c r="CD25" t="s">
        <v>257</v>
      </c>
      <c r="CE25" t="s">
        <v>640</v>
      </c>
      <c r="CF25" t="s">
        <v>257</v>
      </c>
      <c r="CG25" t="s">
        <v>257</v>
      </c>
      <c r="CH25" t="s">
        <v>426</v>
      </c>
      <c r="CI25" t="s">
        <v>257</v>
      </c>
      <c r="CJ25" t="s">
        <v>641</v>
      </c>
      <c r="CK25" t="s">
        <v>258</v>
      </c>
      <c r="CL25" t="s">
        <v>642</v>
      </c>
      <c r="CM25" t="s">
        <v>257</v>
      </c>
      <c r="CN25" t="s">
        <v>459</v>
      </c>
      <c r="CO25" t="s">
        <v>643</v>
      </c>
      <c r="CP25" t="s">
        <v>257</v>
      </c>
      <c r="CQ25" t="s">
        <v>644</v>
      </c>
      <c r="CR25" t="s">
        <v>487</v>
      </c>
      <c r="CS25" t="s">
        <v>257</v>
      </c>
      <c r="CT25" t="s">
        <v>257</v>
      </c>
      <c r="CU25" t="s">
        <v>257</v>
      </c>
      <c r="CV25" t="s">
        <v>257</v>
      </c>
      <c r="CW25">
        <v>0</v>
      </c>
      <c r="CX25">
        <v>7</v>
      </c>
      <c r="CY25">
        <v>42</v>
      </c>
      <c r="CZ25">
        <v>1</v>
      </c>
      <c r="DA25">
        <v>420</v>
      </c>
      <c r="DB25">
        <v>0</v>
      </c>
      <c r="DC25">
        <v>303</v>
      </c>
      <c r="DD25">
        <v>0</v>
      </c>
      <c r="DE25">
        <v>0</v>
      </c>
      <c r="DF25">
        <v>31</v>
      </c>
      <c r="DG25">
        <v>0</v>
      </c>
      <c r="DH25">
        <v>9065</v>
      </c>
      <c r="DI25">
        <v>33</v>
      </c>
      <c r="DJ25">
        <v>114</v>
      </c>
      <c r="DK25">
        <v>0</v>
      </c>
      <c r="DL25">
        <v>866</v>
      </c>
      <c r="DM25">
        <v>27</v>
      </c>
      <c r="DN25">
        <v>0</v>
      </c>
      <c r="DO25">
        <v>100</v>
      </c>
      <c r="DP25">
        <v>46</v>
      </c>
      <c r="DQ25">
        <v>0</v>
      </c>
      <c r="DR25">
        <v>0</v>
      </c>
      <c r="DS25">
        <v>0</v>
      </c>
      <c r="DT25">
        <v>0</v>
      </c>
      <c r="DU25">
        <v>0</v>
      </c>
      <c r="DV25">
        <v>0</v>
      </c>
      <c r="DW25">
        <v>0</v>
      </c>
      <c r="DX25">
        <v>0</v>
      </c>
      <c r="DY25">
        <v>0</v>
      </c>
      <c r="DZ25">
        <v>0</v>
      </c>
      <c r="EA25">
        <v>0</v>
      </c>
      <c r="EB25">
        <v>0</v>
      </c>
      <c r="EC25">
        <v>0</v>
      </c>
      <c r="ED25">
        <v>0</v>
      </c>
      <c r="EE25">
        <v>0</v>
      </c>
      <c r="EF25">
        <v>0</v>
      </c>
      <c r="EG25">
        <v>0</v>
      </c>
      <c r="EH25">
        <v>0</v>
      </c>
      <c r="EI25">
        <v>0</v>
      </c>
      <c r="EJ25">
        <v>0</v>
      </c>
      <c r="EK25">
        <v>0</v>
      </c>
      <c r="EL25">
        <v>0</v>
      </c>
      <c r="EM25">
        <v>0</v>
      </c>
      <c r="EN25">
        <v>0</v>
      </c>
      <c r="EO25">
        <v>0</v>
      </c>
      <c r="EP25">
        <v>0</v>
      </c>
      <c r="EQ25">
        <v>0</v>
      </c>
      <c r="ER25">
        <v>0</v>
      </c>
      <c r="ES25">
        <v>0</v>
      </c>
      <c r="ET25">
        <v>11</v>
      </c>
      <c r="EU25">
        <v>868</v>
      </c>
      <c r="EV25">
        <v>14915</v>
      </c>
      <c r="EW25">
        <v>16658</v>
      </c>
      <c r="EX25">
        <v>864</v>
      </c>
      <c r="EY25">
        <v>15936</v>
      </c>
      <c r="EZ25">
        <v>0</v>
      </c>
      <c r="FA25">
        <v>0</v>
      </c>
      <c r="FB25">
        <v>432</v>
      </c>
      <c r="FC25">
        <v>0</v>
      </c>
      <c r="FD25">
        <v>29981</v>
      </c>
      <c r="FE25">
        <v>33</v>
      </c>
      <c r="FF25">
        <v>281</v>
      </c>
      <c r="FG25">
        <v>0</v>
      </c>
      <c r="FH25">
        <v>30215</v>
      </c>
      <c r="FI25">
        <v>545</v>
      </c>
      <c r="FJ25">
        <v>0</v>
      </c>
      <c r="FK25">
        <v>119</v>
      </c>
      <c r="FL25">
        <v>490</v>
      </c>
      <c r="FM25">
        <v>0</v>
      </c>
      <c r="FN25">
        <v>0</v>
      </c>
      <c r="FO25">
        <v>0</v>
      </c>
      <c r="FP25">
        <v>0</v>
      </c>
      <c r="FQ25">
        <v>0</v>
      </c>
      <c r="FR25" s="28">
        <v>170000</v>
      </c>
      <c r="FS25" s="28">
        <v>932422</v>
      </c>
      <c r="FT25" s="28">
        <v>107599</v>
      </c>
      <c r="FU25" s="28">
        <v>108054</v>
      </c>
      <c r="FV25" s="28">
        <v>77147</v>
      </c>
      <c r="FW25" s="28">
        <v>551291</v>
      </c>
      <c r="FX25">
        <v>0</v>
      </c>
      <c r="FY25">
        <v>0</v>
      </c>
      <c r="FZ25" s="28">
        <v>1539729</v>
      </c>
      <c r="GA25">
        <v>0</v>
      </c>
      <c r="GB25" s="28">
        <v>1082867</v>
      </c>
      <c r="GC25" s="28">
        <v>106151</v>
      </c>
      <c r="GD25" s="28">
        <v>943712</v>
      </c>
      <c r="GE25">
        <v>0</v>
      </c>
      <c r="GF25" s="28">
        <v>1363508</v>
      </c>
      <c r="GG25" s="28">
        <v>1096431</v>
      </c>
      <c r="GH25">
        <v>0</v>
      </c>
      <c r="GI25" s="28">
        <v>357866</v>
      </c>
      <c r="GJ25" s="28">
        <v>1131800</v>
      </c>
      <c r="GK25">
        <v>0</v>
      </c>
      <c r="GL25">
        <v>0</v>
      </c>
      <c r="GM25">
        <v>0</v>
      </c>
      <c r="GN25">
        <v>0</v>
      </c>
    </row>
    <row r="26" spans="1:196" x14ac:dyDescent="0.25">
      <c r="A26" s="27">
        <v>45498</v>
      </c>
      <c r="B26">
        <v>0</v>
      </c>
      <c r="C26" t="s">
        <v>257</v>
      </c>
      <c r="D26" t="s">
        <v>258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 t="s">
        <v>257</v>
      </c>
      <c r="AD26" t="s">
        <v>257</v>
      </c>
      <c r="AE26" t="s">
        <v>257</v>
      </c>
      <c r="AF26" t="s">
        <v>257</v>
      </c>
      <c r="AG26" t="s">
        <v>257</v>
      </c>
      <c r="AH26" t="s">
        <v>257</v>
      </c>
      <c r="AI26" t="s">
        <v>257</v>
      </c>
      <c r="AJ26" t="s">
        <v>257</v>
      </c>
      <c r="AK26" t="s">
        <v>257</v>
      </c>
      <c r="AL26" t="s">
        <v>257</v>
      </c>
      <c r="AM26" t="s">
        <v>257</v>
      </c>
      <c r="AN26" t="s">
        <v>257</v>
      </c>
      <c r="AO26" t="s">
        <v>257</v>
      </c>
      <c r="AP26" t="s">
        <v>257</v>
      </c>
      <c r="AQ26" t="s">
        <v>257</v>
      </c>
      <c r="AR26" t="s">
        <v>257</v>
      </c>
      <c r="AS26" t="s">
        <v>257</v>
      </c>
      <c r="AT26" t="s">
        <v>257</v>
      </c>
      <c r="AU26" t="s">
        <v>257</v>
      </c>
      <c r="AV26" t="s">
        <v>257</v>
      </c>
      <c r="AW26" t="s">
        <v>257</v>
      </c>
      <c r="AX26" t="s">
        <v>257</v>
      </c>
      <c r="AY26" t="s">
        <v>257</v>
      </c>
      <c r="AZ26" t="s">
        <v>257</v>
      </c>
      <c r="BA26">
        <v>0</v>
      </c>
      <c r="BB26">
        <v>5</v>
      </c>
      <c r="BC26">
        <v>786</v>
      </c>
      <c r="BD26">
        <v>15423</v>
      </c>
      <c r="BE26">
        <v>19130</v>
      </c>
      <c r="BF26">
        <v>685</v>
      </c>
      <c r="BG26">
        <v>14408</v>
      </c>
      <c r="BH26">
        <v>0</v>
      </c>
      <c r="BI26">
        <v>0</v>
      </c>
      <c r="BJ26">
        <v>380</v>
      </c>
      <c r="BK26">
        <v>0</v>
      </c>
      <c r="BL26">
        <v>20100</v>
      </c>
      <c r="BM26">
        <v>0</v>
      </c>
      <c r="BN26">
        <v>184</v>
      </c>
      <c r="BO26">
        <v>0</v>
      </c>
      <c r="BP26">
        <v>28032</v>
      </c>
      <c r="BQ26">
        <v>476</v>
      </c>
      <c r="BR26">
        <v>0</v>
      </c>
      <c r="BS26">
        <v>25</v>
      </c>
      <c r="BT26">
        <v>409</v>
      </c>
      <c r="BU26">
        <v>0</v>
      </c>
      <c r="BV26">
        <v>0</v>
      </c>
      <c r="BW26">
        <v>0</v>
      </c>
      <c r="BX26">
        <v>0</v>
      </c>
      <c r="BY26" t="s">
        <v>257</v>
      </c>
      <c r="BZ26" t="s">
        <v>257</v>
      </c>
      <c r="CA26" t="s">
        <v>545</v>
      </c>
      <c r="CB26" t="s">
        <v>257</v>
      </c>
      <c r="CC26" t="s">
        <v>321</v>
      </c>
      <c r="CD26" t="s">
        <v>257</v>
      </c>
      <c r="CE26" t="s">
        <v>286</v>
      </c>
      <c r="CF26" t="s">
        <v>257</v>
      </c>
      <c r="CG26" t="s">
        <v>257</v>
      </c>
      <c r="CH26" t="s">
        <v>276</v>
      </c>
      <c r="CI26" t="s">
        <v>257</v>
      </c>
      <c r="CJ26" t="s">
        <v>645</v>
      </c>
      <c r="CK26" t="s">
        <v>258</v>
      </c>
      <c r="CL26" t="s">
        <v>646</v>
      </c>
      <c r="CM26" t="s">
        <v>257</v>
      </c>
      <c r="CN26" t="s">
        <v>647</v>
      </c>
      <c r="CO26" t="s">
        <v>451</v>
      </c>
      <c r="CP26" t="s">
        <v>257</v>
      </c>
      <c r="CQ26" t="s">
        <v>495</v>
      </c>
      <c r="CR26" t="s">
        <v>350</v>
      </c>
      <c r="CS26" t="s">
        <v>257</v>
      </c>
      <c r="CT26" t="s">
        <v>257</v>
      </c>
      <c r="CU26" t="s">
        <v>257</v>
      </c>
      <c r="CV26" t="s">
        <v>257</v>
      </c>
      <c r="CW26">
        <v>0</v>
      </c>
      <c r="CX26">
        <v>0</v>
      </c>
      <c r="CY26">
        <v>11</v>
      </c>
      <c r="CZ26">
        <v>0</v>
      </c>
      <c r="DA26">
        <v>415</v>
      </c>
      <c r="DB26">
        <v>0</v>
      </c>
      <c r="DC26">
        <v>87</v>
      </c>
      <c r="DD26">
        <v>0</v>
      </c>
      <c r="DE26">
        <v>0</v>
      </c>
      <c r="DF26">
        <v>3</v>
      </c>
      <c r="DG26">
        <v>0</v>
      </c>
      <c r="DH26">
        <v>8025</v>
      </c>
      <c r="DI26">
        <v>12</v>
      </c>
      <c r="DJ26">
        <v>115</v>
      </c>
      <c r="DK26">
        <v>0</v>
      </c>
      <c r="DL26">
        <v>1940</v>
      </c>
      <c r="DM26">
        <v>20</v>
      </c>
      <c r="DN26">
        <v>0</v>
      </c>
      <c r="DO26">
        <v>101</v>
      </c>
      <c r="DP26">
        <v>32</v>
      </c>
      <c r="DQ26">
        <v>0</v>
      </c>
      <c r="DR26">
        <v>0</v>
      </c>
      <c r="DS26">
        <v>0</v>
      </c>
      <c r="DT26">
        <v>0</v>
      </c>
      <c r="DU26">
        <v>0</v>
      </c>
      <c r="DV26">
        <v>0</v>
      </c>
      <c r="DW26">
        <v>0</v>
      </c>
      <c r="DX26">
        <v>0</v>
      </c>
      <c r="DY26">
        <v>0</v>
      </c>
      <c r="DZ26">
        <v>0</v>
      </c>
      <c r="EA26">
        <v>0</v>
      </c>
      <c r="EB26">
        <v>0</v>
      </c>
      <c r="EC26">
        <v>0</v>
      </c>
      <c r="ED26">
        <v>0</v>
      </c>
      <c r="EE26">
        <v>0</v>
      </c>
      <c r="EF26">
        <v>0</v>
      </c>
      <c r="EG26">
        <v>0</v>
      </c>
      <c r="EH26">
        <v>0</v>
      </c>
      <c r="EI26">
        <v>0</v>
      </c>
      <c r="EJ26">
        <v>0</v>
      </c>
      <c r="EK26">
        <v>0</v>
      </c>
      <c r="EL26">
        <v>0</v>
      </c>
      <c r="EM26">
        <v>0</v>
      </c>
      <c r="EN26">
        <v>0</v>
      </c>
      <c r="EO26">
        <v>0</v>
      </c>
      <c r="EP26">
        <v>0</v>
      </c>
      <c r="EQ26">
        <v>0</v>
      </c>
      <c r="ER26">
        <v>0</v>
      </c>
      <c r="ES26">
        <v>0</v>
      </c>
      <c r="ET26">
        <v>5</v>
      </c>
      <c r="EU26">
        <v>797</v>
      </c>
      <c r="EV26">
        <v>15423</v>
      </c>
      <c r="EW26">
        <v>19545</v>
      </c>
      <c r="EX26">
        <v>685</v>
      </c>
      <c r="EY26">
        <v>14495</v>
      </c>
      <c r="EZ26">
        <v>0</v>
      </c>
      <c r="FA26">
        <v>0</v>
      </c>
      <c r="FB26">
        <v>383</v>
      </c>
      <c r="FC26">
        <v>0</v>
      </c>
      <c r="FD26">
        <v>28125</v>
      </c>
      <c r="FE26">
        <v>12</v>
      </c>
      <c r="FF26">
        <v>299</v>
      </c>
      <c r="FG26">
        <v>0</v>
      </c>
      <c r="FH26">
        <v>29972</v>
      </c>
      <c r="FI26">
        <v>496</v>
      </c>
      <c r="FJ26">
        <v>0</v>
      </c>
      <c r="FK26">
        <v>126</v>
      </c>
      <c r="FL26">
        <v>441</v>
      </c>
      <c r="FM26">
        <v>0</v>
      </c>
      <c r="FN26">
        <v>0</v>
      </c>
      <c r="FO26">
        <v>0</v>
      </c>
      <c r="FP26">
        <v>0</v>
      </c>
      <c r="FQ26">
        <v>0</v>
      </c>
      <c r="FR26" s="28">
        <v>194600</v>
      </c>
      <c r="FS26" s="28">
        <v>1372547</v>
      </c>
      <c r="FT26" s="28">
        <v>148456</v>
      </c>
      <c r="FU26" s="28">
        <v>119541</v>
      </c>
      <c r="FV26" s="28">
        <v>81060</v>
      </c>
      <c r="FW26" s="28">
        <v>490268</v>
      </c>
      <c r="FX26">
        <v>0</v>
      </c>
      <c r="FY26">
        <v>0</v>
      </c>
      <c r="FZ26" s="28">
        <v>1380240</v>
      </c>
      <c r="GA26">
        <v>0</v>
      </c>
      <c r="GB26" s="28">
        <v>1142093</v>
      </c>
      <c r="GC26" s="28">
        <v>111500</v>
      </c>
      <c r="GD26" s="28">
        <v>1122923</v>
      </c>
      <c r="GE26">
        <v>0</v>
      </c>
      <c r="GF26" s="28">
        <v>1515934</v>
      </c>
      <c r="GG26" s="28">
        <v>1133415</v>
      </c>
      <c r="GH26">
        <v>0</v>
      </c>
      <c r="GI26" s="28">
        <v>352421</v>
      </c>
      <c r="GJ26" s="28">
        <v>1029390</v>
      </c>
      <c r="GK26">
        <v>0</v>
      </c>
      <c r="GL26">
        <v>0</v>
      </c>
      <c r="GM26">
        <v>0</v>
      </c>
      <c r="GN26">
        <v>0</v>
      </c>
    </row>
    <row r="27" spans="1:196" x14ac:dyDescent="0.25">
      <c r="A27" s="27">
        <v>45499</v>
      </c>
      <c r="B27">
        <v>0</v>
      </c>
      <c r="C27" t="s">
        <v>257</v>
      </c>
      <c r="D27" t="s">
        <v>258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 t="s">
        <v>257</v>
      </c>
      <c r="AD27" t="s">
        <v>257</v>
      </c>
      <c r="AE27" t="s">
        <v>257</v>
      </c>
      <c r="AF27" t="s">
        <v>257</v>
      </c>
      <c r="AG27" t="s">
        <v>257</v>
      </c>
      <c r="AH27" t="s">
        <v>257</v>
      </c>
      <c r="AI27" t="s">
        <v>257</v>
      </c>
      <c r="AJ27" t="s">
        <v>257</v>
      </c>
      <c r="AK27" t="s">
        <v>257</v>
      </c>
      <c r="AL27" t="s">
        <v>257</v>
      </c>
      <c r="AM27" t="s">
        <v>257</v>
      </c>
      <c r="AN27" t="s">
        <v>257</v>
      </c>
      <c r="AO27" t="s">
        <v>257</v>
      </c>
      <c r="AP27" t="s">
        <v>257</v>
      </c>
      <c r="AQ27" t="s">
        <v>257</v>
      </c>
      <c r="AR27" t="s">
        <v>257</v>
      </c>
      <c r="AS27" t="s">
        <v>257</v>
      </c>
      <c r="AT27" t="s">
        <v>257</v>
      </c>
      <c r="AU27" t="s">
        <v>257</v>
      </c>
      <c r="AV27" t="s">
        <v>257</v>
      </c>
      <c r="AW27" t="s">
        <v>257</v>
      </c>
      <c r="AX27" t="s">
        <v>257</v>
      </c>
      <c r="AY27" t="s">
        <v>257</v>
      </c>
      <c r="AZ27" t="s">
        <v>257</v>
      </c>
      <c r="BA27">
        <v>0</v>
      </c>
      <c r="BB27">
        <v>3</v>
      </c>
      <c r="BC27">
        <v>691</v>
      </c>
      <c r="BD27">
        <v>7930</v>
      </c>
      <c r="BE27">
        <v>11483</v>
      </c>
      <c r="BF27">
        <v>455</v>
      </c>
      <c r="BG27">
        <v>13285</v>
      </c>
      <c r="BH27">
        <v>0</v>
      </c>
      <c r="BI27">
        <v>0</v>
      </c>
      <c r="BJ27">
        <v>291</v>
      </c>
      <c r="BK27">
        <v>0</v>
      </c>
      <c r="BL27">
        <v>20199</v>
      </c>
      <c r="BM27">
        <v>0</v>
      </c>
      <c r="BN27">
        <v>135</v>
      </c>
      <c r="BO27">
        <v>0</v>
      </c>
      <c r="BP27">
        <v>28482</v>
      </c>
      <c r="BQ27">
        <v>512</v>
      </c>
      <c r="BR27">
        <v>0</v>
      </c>
      <c r="BS27">
        <v>21</v>
      </c>
      <c r="BT27">
        <v>449</v>
      </c>
      <c r="BU27">
        <v>0</v>
      </c>
      <c r="BV27">
        <v>0</v>
      </c>
      <c r="BW27">
        <v>0</v>
      </c>
      <c r="BX27">
        <v>0</v>
      </c>
      <c r="BY27" t="s">
        <v>257</v>
      </c>
      <c r="BZ27" t="s">
        <v>476</v>
      </c>
      <c r="CA27" t="s">
        <v>471</v>
      </c>
      <c r="CB27" t="s">
        <v>259</v>
      </c>
      <c r="CC27" t="s">
        <v>447</v>
      </c>
      <c r="CD27" t="s">
        <v>257</v>
      </c>
      <c r="CE27" t="s">
        <v>293</v>
      </c>
      <c r="CF27" t="s">
        <v>257</v>
      </c>
      <c r="CG27" t="s">
        <v>257</v>
      </c>
      <c r="CH27" t="s">
        <v>648</v>
      </c>
      <c r="CI27" t="s">
        <v>257</v>
      </c>
      <c r="CJ27" t="s">
        <v>649</v>
      </c>
      <c r="CK27" t="s">
        <v>258</v>
      </c>
      <c r="CL27" t="s">
        <v>650</v>
      </c>
      <c r="CM27" t="s">
        <v>257</v>
      </c>
      <c r="CN27" t="s">
        <v>651</v>
      </c>
      <c r="CO27" t="s">
        <v>652</v>
      </c>
      <c r="CP27" t="s">
        <v>257</v>
      </c>
      <c r="CQ27" t="s">
        <v>653</v>
      </c>
      <c r="CR27" t="s">
        <v>348</v>
      </c>
      <c r="CS27" t="s">
        <v>257</v>
      </c>
      <c r="CT27" t="s">
        <v>257</v>
      </c>
      <c r="CU27" t="s">
        <v>257</v>
      </c>
      <c r="CV27" t="s">
        <v>257</v>
      </c>
      <c r="CW27">
        <v>0</v>
      </c>
      <c r="CX27">
        <v>7</v>
      </c>
      <c r="CY27">
        <v>24</v>
      </c>
      <c r="CZ27">
        <v>2</v>
      </c>
      <c r="DA27">
        <v>420</v>
      </c>
      <c r="DB27">
        <v>0</v>
      </c>
      <c r="DC27">
        <v>74</v>
      </c>
      <c r="DD27">
        <v>0</v>
      </c>
      <c r="DE27">
        <v>0</v>
      </c>
      <c r="DF27">
        <v>1</v>
      </c>
      <c r="DG27">
        <v>0</v>
      </c>
      <c r="DH27">
        <v>6459</v>
      </c>
      <c r="DI27">
        <v>9</v>
      </c>
      <c r="DJ27">
        <v>116</v>
      </c>
      <c r="DK27">
        <v>0</v>
      </c>
      <c r="DL27">
        <v>1925</v>
      </c>
      <c r="DM27">
        <v>22</v>
      </c>
      <c r="DN27">
        <v>0</v>
      </c>
      <c r="DO27">
        <v>100</v>
      </c>
      <c r="DP27">
        <v>32</v>
      </c>
      <c r="DQ27">
        <v>0</v>
      </c>
      <c r="DR27">
        <v>0</v>
      </c>
      <c r="DS27">
        <v>0</v>
      </c>
      <c r="DT27">
        <v>0</v>
      </c>
      <c r="DU27">
        <v>0</v>
      </c>
      <c r="DV27">
        <v>0</v>
      </c>
      <c r="DW27">
        <v>0</v>
      </c>
      <c r="DX27">
        <v>0</v>
      </c>
      <c r="DY27">
        <v>0</v>
      </c>
      <c r="DZ27">
        <v>0</v>
      </c>
      <c r="EA27">
        <v>0</v>
      </c>
      <c r="EB27">
        <v>0</v>
      </c>
      <c r="EC27">
        <v>0</v>
      </c>
      <c r="ED27">
        <v>0</v>
      </c>
      <c r="EE27">
        <v>0</v>
      </c>
      <c r="EF27">
        <v>0</v>
      </c>
      <c r="EG27">
        <v>0</v>
      </c>
      <c r="EH27">
        <v>0</v>
      </c>
      <c r="EI27">
        <v>0</v>
      </c>
      <c r="EJ27">
        <v>0</v>
      </c>
      <c r="EK27">
        <v>0</v>
      </c>
      <c r="EL27">
        <v>0</v>
      </c>
      <c r="EM27">
        <v>0</v>
      </c>
      <c r="EN27">
        <v>0</v>
      </c>
      <c r="EO27">
        <v>0</v>
      </c>
      <c r="EP27">
        <v>0</v>
      </c>
      <c r="EQ27">
        <v>0</v>
      </c>
      <c r="ER27">
        <v>0</v>
      </c>
      <c r="ES27">
        <v>0</v>
      </c>
      <c r="ET27">
        <v>10</v>
      </c>
      <c r="EU27">
        <v>715</v>
      </c>
      <c r="EV27">
        <v>7932</v>
      </c>
      <c r="EW27">
        <v>11903</v>
      </c>
      <c r="EX27">
        <v>455</v>
      </c>
      <c r="EY27">
        <v>13359</v>
      </c>
      <c r="EZ27">
        <v>0</v>
      </c>
      <c r="FA27">
        <v>0</v>
      </c>
      <c r="FB27">
        <v>292</v>
      </c>
      <c r="FC27">
        <v>0</v>
      </c>
      <c r="FD27">
        <v>26658</v>
      </c>
      <c r="FE27">
        <v>9</v>
      </c>
      <c r="FF27">
        <v>251</v>
      </c>
      <c r="FG27">
        <v>0</v>
      </c>
      <c r="FH27">
        <v>30407</v>
      </c>
      <c r="FI27">
        <v>534</v>
      </c>
      <c r="FJ27">
        <v>0</v>
      </c>
      <c r="FK27">
        <v>121</v>
      </c>
      <c r="FL27">
        <v>481</v>
      </c>
      <c r="FM27">
        <v>0</v>
      </c>
      <c r="FN27">
        <v>0</v>
      </c>
      <c r="FO27">
        <v>0</v>
      </c>
      <c r="FP27">
        <v>0</v>
      </c>
      <c r="FQ27">
        <v>0</v>
      </c>
      <c r="FR27" s="28">
        <v>255800</v>
      </c>
      <c r="FS27" s="28">
        <v>751126</v>
      </c>
      <c r="FT27" s="28">
        <v>127042</v>
      </c>
      <c r="FU27" s="28">
        <v>121719</v>
      </c>
      <c r="FV27" s="28">
        <v>81110</v>
      </c>
      <c r="FW27" s="28">
        <v>475667</v>
      </c>
      <c r="FX27">
        <v>0</v>
      </c>
      <c r="FY27">
        <v>0</v>
      </c>
      <c r="FZ27" s="28">
        <v>1462942</v>
      </c>
      <c r="GA27">
        <v>0</v>
      </c>
      <c r="GB27" s="28">
        <v>1150982</v>
      </c>
      <c r="GC27" s="28">
        <v>129889</v>
      </c>
      <c r="GD27" s="28">
        <v>964813</v>
      </c>
      <c r="GE27">
        <v>0</v>
      </c>
      <c r="GF27" s="28">
        <v>1441307</v>
      </c>
      <c r="GG27" s="28">
        <v>1101594</v>
      </c>
      <c r="GH27">
        <v>0</v>
      </c>
      <c r="GI27" s="28">
        <v>316612</v>
      </c>
      <c r="GJ27" s="28">
        <v>1177015</v>
      </c>
      <c r="GK27">
        <v>0</v>
      </c>
      <c r="GL27">
        <v>0</v>
      </c>
      <c r="GM27">
        <v>0</v>
      </c>
      <c r="GN27">
        <v>0</v>
      </c>
    </row>
    <row r="28" spans="1:196" x14ac:dyDescent="0.25">
      <c r="A28" s="27">
        <v>45500</v>
      </c>
      <c r="B28">
        <v>0</v>
      </c>
      <c r="C28" t="s">
        <v>257</v>
      </c>
      <c r="D28" t="s">
        <v>258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 t="s">
        <v>257</v>
      </c>
      <c r="AD28" t="s">
        <v>257</v>
      </c>
      <c r="AE28" t="s">
        <v>257</v>
      </c>
      <c r="AF28" t="s">
        <v>257</v>
      </c>
      <c r="AG28" t="s">
        <v>257</v>
      </c>
      <c r="AH28" t="s">
        <v>257</v>
      </c>
      <c r="AI28" t="s">
        <v>257</v>
      </c>
      <c r="AJ28" t="s">
        <v>257</v>
      </c>
      <c r="AK28" t="s">
        <v>257</v>
      </c>
      <c r="AL28" t="s">
        <v>257</v>
      </c>
      <c r="AM28" t="s">
        <v>257</v>
      </c>
      <c r="AN28" t="s">
        <v>257</v>
      </c>
      <c r="AO28" t="s">
        <v>257</v>
      </c>
      <c r="AP28" t="s">
        <v>257</v>
      </c>
      <c r="AQ28" t="s">
        <v>257</v>
      </c>
      <c r="AR28" t="s">
        <v>257</v>
      </c>
      <c r="AS28" t="s">
        <v>257</v>
      </c>
      <c r="AT28" t="s">
        <v>257</v>
      </c>
      <c r="AU28" t="s">
        <v>257</v>
      </c>
      <c r="AV28" t="s">
        <v>257</v>
      </c>
      <c r="AW28" t="s">
        <v>257</v>
      </c>
      <c r="AX28" t="s">
        <v>257</v>
      </c>
      <c r="AY28" t="s">
        <v>257</v>
      </c>
      <c r="AZ28" t="s">
        <v>257</v>
      </c>
      <c r="BA28">
        <v>0</v>
      </c>
      <c r="BB28">
        <v>2</v>
      </c>
      <c r="BC28">
        <v>525</v>
      </c>
      <c r="BD28">
        <v>6818</v>
      </c>
      <c r="BE28">
        <v>10366</v>
      </c>
      <c r="BF28">
        <v>387</v>
      </c>
      <c r="BG28">
        <v>5729</v>
      </c>
      <c r="BH28">
        <v>0</v>
      </c>
      <c r="BI28">
        <v>0</v>
      </c>
      <c r="BJ28">
        <v>207</v>
      </c>
      <c r="BK28">
        <v>0</v>
      </c>
      <c r="BL28">
        <v>19547</v>
      </c>
      <c r="BM28">
        <v>0</v>
      </c>
      <c r="BN28">
        <v>93</v>
      </c>
      <c r="BO28">
        <v>0</v>
      </c>
      <c r="BP28">
        <v>27352</v>
      </c>
      <c r="BQ28">
        <v>493</v>
      </c>
      <c r="BR28">
        <v>0</v>
      </c>
      <c r="BS28">
        <v>18</v>
      </c>
      <c r="BT28">
        <v>433</v>
      </c>
      <c r="BU28">
        <v>0</v>
      </c>
      <c r="BV28">
        <v>0</v>
      </c>
      <c r="BW28">
        <v>0</v>
      </c>
      <c r="BX28">
        <v>0</v>
      </c>
      <c r="BY28" t="s">
        <v>257</v>
      </c>
      <c r="BZ28" t="s">
        <v>430</v>
      </c>
      <c r="CA28" t="s">
        <v>257</v>
      </c>
      <c r="CB28" t="s">
        <v>257</v>
      </c>
      <c r="CC28" t="s">
        <v>366</v>
      </c>
      <c r="CD28" t="s">
        <v>257</v>
      </c>
      <c r="CE28" t="s">
        <v>292</v>
      </c>
      <c r="CF28" t="s">
        <v>257</v>
      </c>
      <c r="CG28" t="s">
        <v>257</v>
      </c>
      <c r="CH28" t="s">
        <v>640</v>
      </c>
      <c r="CI28" t="s">
        <v>257</v>
      </c>
      <c r="CJ28" t="s">
        <v>654</v>
      </c>
      <c r="CK28" t="s">
        <v>257</v>
      </c>
      <c r="CL28" t="s">
        <v>655</v>
      </c>
      <c r="CM28" t="s">
        <v>257</v>
      </c>
      <c r="CN28" t="s">
        <v>375</v>
      </c>
      <c r="CO28" t="s">
        <v>656</v>
      </c>
      <c r="CP28" t="s">
        <v>257</v>
      </c>
      <c r="CQ28" t="s">
        <v>657</v>
      </c>
      <c r="CR28" t="s">
        <v>658</v>
      </c>
      <c r="CS28" t="s">
        <v>257</v>
      </c>
      <c r="CT28" t="s">
        <v>257</v>
      </c>
      <c r="CU28" t="s">
        <v>257</v>
      </c>
      <c r="CV28" t="s">
        <v>257</v>
      </c>
      <c r="CW28">
        <v>0</v>
      </c>
      <c r="CX28">
        <v>3</v>
      </c>
      <c r="CY28">
        <v>0</v>
      </c>
      <c r="CZ28">
        <v>0</v>
      </c>
      <c r="DA28">
        <v>408</v>
      </c>
      <c r="DB28">
        <v>0</v>
      </c>
      <c r="DC28">
        <v>60</v>
      </c>
      <c r="DD28">
        <v>0</v>
      </c>
      <c r="DE28">
        <v>0</v>
      </c>
      <c r="DF28">
        <v>4</v>
      </c>
      <c r="DG28">
        <v>0</v>
      </c>
      <c r="DH28">
        <v>6696</v>
      </c>
      <c r="DI28">
        <v>0</v>
      </c>
      <c r="DJ28">
        <v>118</v>
      </c>
      <c r="DK28">
        <v>0</v>
      </c>
      <c r="DL28">
        <v>1696</v>
      </c>
      <c r="DM28">
        <v>46</v>
      </c>
      <c r="DN28">
        <v>0</v>
      </c>
      <c r="DO28">
        <v>100</v>
      </c>
      <c r="DP28">
        <v>55</v>
      </c>
      <c r="DQ28">
        <v>0</v>
      </c>
      <c r="DR28">
        <v>0</v>
      </c>
      <c r="DS28">
        <v>0</v>
      </c>
      <c r="DT28">
        <v>0</v>
      </c>
      <c r="DU28">
        <v>0</v>
      </c>
      <c r="DV28">
        <v>0</v>
      </c>
      <c r="DW28">
        <v>0</v>
      </c>
      <c r="DX28">
        <v>0</v>
      </c>
      <c r="DY28">
        <v>0</v>
      </c>
      <c r="DZ28">
        <v>0</v>
      </c>
      <c r="EA28">
        <v>0</v>
      </c>
      <c r="EB28">
        <v>0</v>
      </c>
      <c r="EC28">
        <v>0</v>
      </c>
      <c r="ED28">
        <v>0</v>
      </c>
      <c r="EE28">
        <v>0</v>
      </c>
      <c r="EF28">
        <v>0</v>
      </c>
      <c r="EG28">
        <v>0</v>
      </c>
      <c r="EH28">
        <v>0</v>
      </c>
      <c r="EI28">
        <v>0</v>
      </c>
      <c r="EJ28">
        <v>0</v>
      </c>
      <c r="EK28">
        <v>0</v>
      </c>
      <c r="EL28">
        <v>0</v>
      </c>
      <c r="EM28">
        <v>0</v>
      </c>
      <c r="EN28">
        <v>0</v>
      </c>
      <c r="EO28">
        <v>0</v>
      </c>
      <c r="EP28">
        <v>0</v>
      </c>
      <c r="EQ28">
        <v>0</v>
      </c>
      <c r="ER28">
        <v>0</v>
      </c>
      <c r="ES28">
        <v>0</v>
      </c>
      <c r="ET28">
        <v>5</v>
      </c>
      <c r="EU28">
        <v>525</v>
      </c>
      <c r="EV28">
        <v>6818</v>
      </c>
      <c r="EW28">
        <v>10774</v>
      </c>
      <c r="EX28">
        <v>387</v>
      </c>
      <c r="EY28">
        <v>5789</v>
      </c>
      <c r="EZ28">
        <v>0</v>
      </c>
      <c r="FA28">
        <v>0</v>
      </c>
      <c r="FB28">
        <v>211</v>
      </c>
      <c r="FC28">
        <v>0</v>
      </c>
      <c r="FD28">
        <v>26243</v>
      </c>
      <c r="FE28">
        <v>0</v>
      </c>
      <c r="FF28">
        <v>211</v>
      </c>
      <c r="FG28">
        <v>0</v>
      </c>
      <c r="FH28">
        <v>29048</v>
      </c>
      <c r="FI28">
        <v>539</v>
      </c>
      <c r="FJ28">
        <v>0</v>
      </c>
      <c r="FK28">
        <v>118</v>
      </c>
      <c r="FL28">
        <v>488</v>
      </c>
      <c r="FM28">
        <v>0</v>
      </c>
      <c r="FN28">
        <v>0</v>
      </c>
      <c r="FO28">
        <v>0</v>
      </c>
      <c r="FP28">
        <v>0</v>
      </c>
      <c r="FQ28">
        <v>0</v>
      </c>
      <c r="FR28" s="28">
        <v>160600</v>
      </c>
      <c r="FS28" s="28">
        <v>675368</v>
      </c>
      <c r="FT28" s="28">
        <v>119681</v>
      </c>
      <c r="FU28" s="28">
        <v>118727</v>
      </c>
      <c r="FV28" s="28">
        <v>82421</v>
      </c>
      <c r="FW28" s="28">
        <v>426225</v>
      </c>
      <c r="FX28">
        <v>0</v>
      </c>
      <c r="FY28">
        <v>0</v>
      </c>
      <c r="FZ28" s="28">
        <v>1045246</v>
      </c>
      <c r="GA28">
        <v>0</v>
      </c>
      <c r="GB28" s="28">
        <v>1046232</v>
      </c>
      <c r="GC28">
        <v>0</v>
      </c>
      <c r="GD28" s="28">
        <v>844943</v>
      </c>
      <c r="GE28">
        <v>0</v>
      </c>
      <c r="GF28" s="28">
        <v>1301586</v>
      </c>
      <c r="GG28" s="28">
        <v>1078994</v>
      </c>
      <c r="GH28">
        <v>0</v>
      </c>
      <c r="GI28" s="28">
        <v>286432</v>
      </c>
      <c r="GJ28" s="28">
        <v>970736</v>
      </c>
      <c r="GK28">
        <v>0</v>
      </c>
      <c r="GL28">
        <v>0</v>
      </c>
      <c r="GM28">
        <v>0</v>
      </c>
      <c r="GN28">
        <v>0</v>
      </c>
    </row>
    <row r="29" spans="1:196" x14ac:dyDescent="0.25">
      <c r="A29" s="27">
        <v>45501</v>
      </c>
      <c r="B29">
        <v>0</v>
      </c>
      <c r="C29" t="s">
        <v>257</v>
      </c>
      <c r="D29" t="s">
        <v>258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 t="s">
        <v>257</v>
      </c>
      <c r="AD29" t="s">
        <v>257</v>
      </c>
      <c r="AE29" t="s">
        <v>257</v>
      </c>
      <c r="AF29" t="s">
        <v>257</v>
      </c>
      <c r="AG29" t="s">
        <v>257</v>
      </c>
      <c r="AH29" t="s">
        <v>257</v>
      </c>
      <c r="AI29" t="s">
        <v>257</v>
      </c>
      <c r="AJ29" t="s">
        <v>257</v>
      </c>
      <c r="AK29" t="s">
        <v>257</v>
      </c>
      <c r="AL29" t="s">
        <v>257</v>
      </c>
      <c r="AM29" t="s">
        <v>257</v>
      </c>
      <c r="AN29" t="s">
        <v>257</v>
      </c>
      <c r="AO29" t="s">
        <v>257</v>
      </c>
      <c r="AP29" t="s">
        <v>257</v>
      </c>
      <c r="AQ29" t="s">
        <v>257</v>
      </c>
      <c r="AR29" t="s">
        <v>257</v>
      </c>
      <c r="AS29" t="s">
        <v>257</v>
      </c>
      <c r="AT29" t="s">
        <v>257</v>
      </c>
      <c r="AU29" t="s">
        <v>257</v>
      </c>
      <c r="AV29" t="s">
        <v>257</v>
      </c>
      <c r="AW29" t="s">
        <v>257</v>
      </c>
      <c r="AX29" t="s">
        <v>257</v>
      </c>
      <c r="AY29" t="s">
        <v>257</v>
      </c>
      <c r="AZ29" t="s">
        <v>257</v>
      </c>
      <c r="BA29">
        <v>0</v>
      </c>
      <c r="BB29">
        <v>4</v>
      </c>
      <c r="BC29">
        <v>452</v>
      </c>
      <c r="BD29">
        <v>7008</v>
      </c>
      <c r="BE29">
        <v>10606</v>
      </c>
      <c r="BF29">
        <v>155</v>
      </c>
      <c r="BG29">
        <v>6273</v>
      </c>
      <c r="BH29">
        <v>0</v>
      </c>
      <c r="BI29">
        <v>0</v>
      </c>
      <c r="BJ29">
        <v>138</v>
      </c>
      <c r="BK29">
        <v>0</v>
      </c>
      <c r="BL29">
        <v>19612</v>
      </c>
      <c r="BM29">
        <v>0</v>
      </c>
      <c r="BN29">
        <v>79</v>
      </c>
      <c r="BO29">
        <v>0</v>
      </c>
      <c r="BP29">
        <v>27437</v>
      </c>
      <c r="BQ29">
        <v>478</v>
      </c>
      <c r="BR29">
        <v>0</v>
      </c>
      <c r="BS29">
        <v>12</v>
      </c>
      <c r="BT29">
        <v>418</v>
      </c>
      <c r="BU29">
        <v>0</v>
      </c>
      <c r="BV29">
        <v>0</v>
      </c>
      <c r="BW29">
        <v>0</v>
      </c>
      <c r="BX29">
        <v>0</v>
      </c>
      <c r="BY29" t="s">
        <v>257</v>
      </c>
      <c r="BZ29" t="s">
        <v>270</v>
      </c>
      <c r="CA29" t="s">
        <v>257</v>
      </c>
      <c r="CB29" t="s">
        <v>257</v>
      </c>
      <c r="CC29" t="s">
        <v>606</v>
      </c>
      <c r="CD29" t="s">
        <v>257</v>
      </c>
      <c r="CE29" t="s">
        <v>551</v>
      </c>
      <c r="CF29" t="s">
        <v>257</v>
      </c>
      <c r="CG29" t="s">
        <v>257</v>
      </c>
      <c r="CH29" t="s">
        <v>257</v>
      </c>
      <c r="CI29" t="s">
        <v>257</v>
      </c>
      <c r="CJ29" t="s">
        <v>659</v>
      </c>
      <c r="CK29" t="s">
        <v>258</v>
      </c>
      <c r="CL29" t="s">
        <v>660</v>
      </c>
      <c r="CM29" t="s">
        <v>257</v>
      </c>
      <c r="CN29" t="s">
        <v>365</v>
      </c>
      <c r="CO29" t="s">
        <v>661</v>
      </c>
      <c r="CP29" t="s">
        <v>257</v>
      </c>
      <c r="CQ29" t="s">
        <v>464</v>
      </c>
      <c r="CR29" t="s">
        <v>625</v>
      </c>
      <c r="CS29" t="s">
        <v>257</v>
      </c>
      <c r="CT29" t="s">
        <v>257</v>
      </c>
      <c r="CU29" t="s">
        <v>257</v>
      </c>
      <c r="CV29" t="s">
        <v>257</v>
      </c>
      <c r="CW29">
        <v>0</v>
      </c>
      <c r="CX29">
        <v>1</v>
      </c>
      <c r="CY29">
        <v>0</v>
      </c>
      <c r="CZ29">
        <v>0</v>
      </c>
      <c r="DA29">
        <v>410</v>
      </c>
      <c r="DB29">
        <v>0</v>
      </c>
      <c r="DC29">
        <v>58</v>
      </c>
      <c r="DD29">
        <v>0</v>
      </c>
      <c r="DE29">
        <v>0</v>
      </c>
      <c r="DF29">
        <v>0</v>
      </c>
      <c r="DG29">
        <v>0</v>
      </c>
      <c r="DH29">
        <v>1384</v>
      </c>
      <c r="DI29">
        <v>5</v>
      </c>
      <c r="DJ29">
        <v>111</v>
      </c>
      <c r="DK29">
        <v>0</v>
      </c>
      <c r="DL29">
        <v>524</v>
      </c>
      <c r="DM29">
        <v>52</v>
      </c>
      <c r="DN29">
        <v>0</v>
      </c>
      <c r="DO29">
        <v>100</v>
      </c>
      <c r="DP29">
        <v>60</v>
      </c>
      <c r="DQ29">
        <v>0</v>
      </c>
      <c r="DR29">
        <v>0</v>
      </c>
      <c r="DS29">
        <v>0</v>
      </c>
      <c r="DT29">
        <v>0</v>
      </c>
      <c r="DU29">
        <v>0</v>
      </c>
      <c r="DV29">
        <v>0</v>
      </c>
      <c r="DW29">
        <v>0</v>
      </c>
      <c r="DX29">
        <v>0</v>
      </c>
      <c r="DY29">
        <v>0</v>
      </c>
      <c r="DZ29">
        <v>0</v>
      </c>
      <c r="EA29">
        <v>0</v>
      </c>
      <c r="EB29">
        <v>0</v>
      </c>
      <c r="EC29">
        <v>0</v>
      </c>
      <c r="ED29">
        <v>0</v>
      </c>
      <c r="EE29">
        <v>0</v>
      </c>
      <c r="EF29">
        <v>0</v>
      </c>
      <c r="EG29">
        <v>0</v>
      </c>
      <c r="EH29">
        <v>0</v>
      </c>
      <c r="EI29">
        <v>0</v>
      </c>
      <c r="EJ29">
        <v>0</v>
      </c>
      <c r="EK29">
        <v>0</v>
      </c>
      <c r="EL29">
        <v>0</v>
      </c>
      <c r="EM29">
        <v>0</v>
      </c>
      <c r="EN29">
        <v>0</v>
      </c>
      <c r="EO29">
        <v>0</v>
      </c>
      <c r="EP29">
        <v>0</v>
      </c>
      <c r="EQ29">
        <v>0</v>
      </c>
      <c r="ER29">
        <v>0</v>
      </c>
      <c r="ES29">
        <v>0</v>
      </c>
      <c r="ET29">
        <v>5</v>
      </c>
      <c r="EU29">
        <v>452</v>
      </c>
      <c r="EV29">
        <v>7008</v>
      </c>
      <c r="EW29">
        <v>11016</v>
      </c>
      <c r="EX29">
        <v>155</v>
      </c>
      <c r="EY29">
        <v>6331</v>
      </c>
      <c r="EZ29">
        <v>0</v>
      </c>
      <c r="FA29">
        <v>0</v>
      </c>
      <c r="FB29">
        <v>138</v>
      </c>
      <c r="FC29">
        <v>0</v>
      </c>
      <c r="FD29">
        <v>20996</v>
      </c>
      <c r="FE29">
        <v>5</v>
      </c>
      <c r="FF29">
        <v>190</v>
      </c>
      <c r="FG29">
        <v>0</v>
      </c>
      <c r="FH29">
        <v>27961</v>
      </c>
      <c r="FI29">
        <v>530</v>
      </c>
      <c r="FJ29">
        <v>0</v>
      </c>
      <c r="FK29">
        <v>112</v>
      </c>
      <c r="FL29">
        <v>478</v>
      </c>
      <c r="FM29">
        <v>0</v>
      </c>
      <c r="FN29">
        <v>0</v>
      </c>
      <c r="FO29">
        <v>0</v>
      </c>
      <c r="FP29">
        <v>0</v>
      </c>
      <c r="FQ29">
        <v>0</v>
      </c>
      <c r="FR29" s="28">
        <v>120800</v>
      </c>
      <c r="FS29" s="28">
        <v>641416</v>
      </c>
      <c r="FT29" s="28">
        <v>125887</v>
      </c>
      <c r="FU29" s="28">
        <v>116885</v>
      </c>
      <c r="FV29" s="28">
        <v>81077</v>
      </c>
      <c r="FW29" s="28">
        <v>482616</v>
      </c>
      <c r="FX29">
        <v>0</v>
      </c>
      <c r="FY29">
        <v>0</v>
      </c>
      <c r="FZ29" s="28">
        <v>1481362</v>
      </c>
      <c r="GA29">
        <v>0</v>
      </c>
      <c r="GB29" s="28">
        <v>1022684</v>
      </c>
      <c r="GC29" s="28">
        <v>100000</v>
      </c>
      <c r="GD29" s="28">
        <v>708384</v>
      </c>
      <c r="GE29">
        <v>0</v>
      </c>
      <c r="GF29" s="28">
        <v>1293636</v>
      </c>
      <c r="GG29" s="28">
        <v>990851</v>
      </c>
      <c r="GH29">
        <v>0</v>
      </c>
      <c r="GI29" s="28">
        <v>228688</v>
      </c>
      <c r="GJ29" s="28">
        <v>919176</v>
      </c>
      <c r="GK29">
        <v>0</v>
      </c>
      <c r="GL29">
        <v>0</v>
      </c>
      <c r="GM29">
        <v>0</v>
      </c>
      <c r="GN29">
        <v>0</v>
      </c>
    </row>
    <row r="30" spans="1:196" x14ac:dyDescent="0.25">
      <c r="A30" s="27">
        <v>45502</v>
      </c>
      <c r="B30">
        <v>0</v>
      </c>
      <c r="C30" t="s">
        <v>257</v>
      </c>
      <c r="D30" t="s">
        <v>258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 t="s">
        <v>257</v>
      </c>
      <c r="AD30" t="s">
        <v>257</v>
      </c>
      <c r="AE30" t="s">
        <v>257</v>
      </c>
      <c r="AF30" t="s">
        <v>257</v>
      </c>
      <c r="AG30" t="s">
        <v>257</v>
      </c>
      <c r="AH30" t="s">
        <v>257</v>
      </c>
      <c r="AI30" t="s">
        <v>257</v>
      </c>
      <c r="AJ30" t="s">
        <v>257</v>
      </c>
      <c r="AK30" t="s">
        <v>257</v>
      </c>
      <c r="AL30" t="s">
        <v>257</v>
      </c>
      <c r="AM30" t="s">
        <v>257</v>
      </c>
      <c r="AN30" t="s">
        <v>257</v>
      </c>
      <c r="AO30" t="s">
        <v>257</v>
      </c>
      <c r="AP30" t="s">
        <v>257</v>
      </c>
      <c r="AQ30" t="s">
        <v>257</v>
      </c>
      <c r="AR30" t="s">
        <v>257</v>
      </c>
      <c r="AS30" t="s">
        <v>257</v>
      </c>
      <c r="AT30" t="s">
        <v>257</v>
      </c>
      <c r="AU30" t="s">
        <v>257</v>
      </c>
      <c r="AV30" t="s">
        <v>257</v>
      </c>
      <c r="AW30" t="s">
        <v>257</v>
      </c>
      <c r="AX30" t="s">
        <v>257</v>
      </c>
      <c r="AY30" t="s">
        <v>257</v>
      </c>
      <c r="AZ30" t="s">
        <v>257</v>
      </c>
      <c r="BA30">
        <v>0</v>
      </c>
      <c r="BB30">
        <v>3</v>
      </c>
      <c r="BC30">
        <v>817</v>
      </c>
      <c r="BD30">
        <v>9014</v>
      </c>
      <c r="BE30">
        <v>12330</v>
      </c>
      <c r="BF30">
        <v>812</v>
      </c>
      <c r="BG30">
        <v>18350</v>
      </c>
      <c r="BH30">
        <v>0</v>
      </c>
      <c r="BI30">
        <v>0</v>
      </c>
      <c r="BJ30">
        <v>469</v>
      </c>
      <c r="BK30">
        <v>0</v>
      </c>
      <c r="BL30">
        <v>20508</v>
      </c>
      <c r="BM30">
        <v>0</v>
      </c>
      <c r="BN30">
        <v>175</v>
      </c>
      <c r="BO30">
        <v>0</v>
      </c>
      <c r="BP30">
        <v>28485</v>
      </c>
      <c r="BQ30">
        <v>503</v>
      </c>
      <c r="BR30">
        <v>0</v>
      </c>
      <c r="BS30">
        <v>20</v>
      </c>
      <c r="BT30">
        <v>440</v>
      </c>
      <c r="BU30">
        <v>0</v>
      </c>
      <c r="BV30">
        <v>0</v>
      </c>
      <c r="BW30">
        <v>0</v>
      </c>
      <c r="BX30">
        <v>0</v>
      </c>
      <c r="BY30" t="s">
        <v>257</v>
      </c>
      <c r="BZ30" t="s">
        <v>261</v>
      </c>
      <c r="CA30" t="s">
        <v>662</v>
      </c>
      <c r="CB30" t="s">
        <v>257</v>
      </c>
      <c r="CC30" t="s">
        <v>325</v>
      </c>
      <c r="CD30" t="s">
        <v>516</v>
      </c>
      <c r="CE30" t="s">
        <v>305</v>
      </c>
      <c r="CF30" t="s">
        <v>257</v>
      </c>
      <c r="CG30" t="s">
        <v>257</v>
      </c>
      <c r="CH30" t="s">
        <v>663</v>
      </c>
      <c r="CI30" t="s">
        <v>257</v>
      </c>
      <c r="CJ30" t="s">
        <v>456</v>
      </c>
      <c r="CK30" t="s">
        <v>258</v>
      </c>
      <c r="CL30" t="s">
        <v>394</v>
      </c>
      <c r="CM30" t="s">
        <v>257</v>
      </c>
      <c r="CN30" t="s">
        <v>337</v>
      </c>
      <c r="CO30" t="s">
        <v>664</v>
      </c>
      <c r="CP30" t="s">
        <v>257</v>
      </c>
      <c r="CQ30" t="s">
        <v>611</v>
      </c>
      <c r="CR30" t="s">
        <v>665</v>
      </c>
      <c r="CS30" t="s">
        <v>257</v>
      </c>
      <c r="CT30" t="s">
        <v>257</v>
      </c>
      <c r="CU30" t="s">
        <v>257</v>
      </c>
      <c r="CV30" t="s">
        <v>257</v>
      </c>
      <c r="CW30">
        <v>0</v>
      </c>
      <c r="CX30">
        <v>3</v>
      </c>
      <c r="CY30">
        <v>8</v>
      </c>
      <c r="CZ30">
        <v>0</v>
      </c>
      <c r="DA30">
        <v>425</v>
      </c>
      <c r="DB30">
        <v>3</v>
      </c>
      <c r="DC30">
        <v>74</v>
      </c>
      <c r="DD30">
        <v>0</v>
      </c>
      <c r="DE30">
        <v>0</v>
      </c>
      <c r="DF30">
        <v>27</v>
      </c>
      <c r="DG30">
        <v>0</v>
      </c>
      <c r="DH30">
        <v>1427</v>
      </c>
      <c r="DI30">
        <v>16</v>
      </c>
      <c r="DJ30">
        <v>140</v>
      </c>
      <c r="DK30">
        <v>0</v>
      </c>
      <c r="DL30">
        <v>654</v>
      </c>
      <c r="DM30">
        <v>58</v>
      </c>
      <c r="DN30">
        <v>0</v>
      </c>
      <c r="DO30">
        <v>100</v>
      </c>
      <c r="DP30">
        <v>64</v>
      </c>
      <c r="DQ30">
        <v>0</v>
      </c>
      <c r="DR30">
        <v>0</v>
      </c>
      <c r="DS30">
        <v>0</v>
      </c>
      <c r="DT30">
        <v>0</v>
      </c>
      <c r="DU30">
        <v>0</v>
      </c>
      <c r="DV30">
        <v>0</v>
      </c>
      <c r="DW30">
        <v>0</v>
      </c>
      <c r="DX30">
        <v>0</v>
      </c>
      <c r="DY30">
        <v>0</v>
      </c>
      <c r="DZ30">
        <v>0</v>
      </c>
      <c r="EA30">
        <v>0</v>
      </c>
      <c r="EB30">
        <v>0</v>
      </c>
      <c r="EC30">
        <v>0</v>
      </c>
      <c r="ED30">
        <v>0</v>
      </c>
      <c r="EE30">
        <v>0</v>
      </c>
      <c r="EF30">
        <v>0</v>
      </c>
      <c r="EG30">
        <v>0</v>
      </c>
      <c r="EH30">
        <v>0</v>
      </c>
      <c r="EI30">
        <v>0</v>
      </c>
      <c r="EJ30">
        <v>0</v>
      </c>
      <c r="EK30">
        <v>0</v>
      </c>
      <c r="EL30">
        <v>0</v>
      </c>
      <c r="EM30">
        <v>0</v>
      </c>
      <c r="EN30">
        <v>0</v>
      </c>
      <c r="EO30">
        <v>0</v>
      </c>
      <c r="EP30">
        <v>0</v>
      </c>
      <c r="EQ30">
        <v>0</v>
      </c>
      <c r="ER30">
        <v>0</v>
      </c>
      <c r="ES30">
        <v>0</v>
      </c>
      <c r="ET30">
        <v>6</v>
      </c>
      <c r="EU30">
        <v>825</v>
      </c>
      <c r="EV30">
        <v>9014</v>
      </c>
      <c r="EW30">
        <v>12755</v>
      </c>
      <c r="EX30">
        <v>815</v>
      </c>
      <c r="EY30">
        <v>18424</v>
      </c>
      <c r="EZ30">
        <v>0</v>
      </c>
      <c r="FA30">
        <v>0</v>
      </c>
      <c r="FB30">
        <v>496</v>
      </c>
      <c r="FC30">
        <v>0</v>
      </c>
      <c r="FD30">
        <v>21935</v>
      </c>
      <c r="FE30">
        <v>16</v>
      </c>
      <c r="FF30">
        <v>315</v>
      </c>
      <c r="FG30">
        <v>0</v>
      </c>
      <c r="FH30">
        <v>29139</v>
      </c>
      <c r="FI30">
        <v>561</v>
      </c>
      <c r="FJ30">
        <v>0</v>
      </c>
      <c r="FK30">
        <v>120</v>
      </c>
      <c r="FL30">
        <v>504</v>
      </c>
      <c r="FM30">
        <v>0</v>
      </c>
      <c r="FN30">
        <v>0</v>
      </c>
      <c r="FO30">
        <v>0</v>
      </c>
      <c r="FP30">
        <v>0</v>
      </c>
      <c r="FQ30">
        <v>0</v>
      </c>
      <c r="FR30" s="28">
        <v>127333</v>
      </c>
      <c r="FS30" s="28">
        <v>707804</v>
      </c>
      <c r="FT30" s="28">
        <v>141999</v>
      </c>
      <c r="FU30" s="28">
        <v>122832</v>
      </c>
      <c r="FV30" s="28">
        <v>81769</v>
      </c>
      <c r="FW30" s="28">
        <v>434670</v>
      </c>
      <c r="FX30">
        <v>0</v>
      </c>
      <c r="FY30">
        <v>0</v>
      </c>
      <c r="FZ30" s="28">
        <v>2119835</v>
      </c>
      <c r="GA30">
        <v>0</v>
      </c>
      <c r="GB30" s="28">
        <v>1139284</v>
      </c>
      <c r="GC30" s="28">
        <v>113812</v>
      </c>
      <c r="GD30" s="28">
        <v>2331670</v>
      </c>
      <c r="GE30">
        <v>0</v>
      </c>
      <c r="GF30" s="28">
        <v>1482846</v>
      </c>
      <c r="GG30" s="28">
        <v>1168073</v>
      </c>
      <c r="GH30">
        <v>0</v>
      </c>
      <c r="GI30" s="28">
        <v>303892</v>
      </c>
      <c r="GJ30" s="28">
        <v>1150657</v>
      </c>
      <c r="GK30">
        <v>0</v>
      </c>
      <c r="GL30">
        <v>0</v>
      </c>
      <c r="GM30">
        <v>0</v>
      </c>
      <c r="GN30">
        <v>0</v>
      </c>
    </row>
    <row r="31" spans="1:196" x14ac:dyDescent="0.25">
      <c r="A31" s="27">
        <v>45503</v>
      </c>
      <c r="B31">
        <v>0</v>
      </c>
      <c r="C31" t="s">
        <v>257</v>
      </c>
      <c r="D31" t="s">
        <v>258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 t="s">
        <v>257</v>
      </c>
      <c r="AD31" t="s">
        <v>257</v>
      </c>
      <c r="AE31" t="s">
        <v>257</v>
      </c>
      <c r="AF31" t="s">
        <v>257</v>
      </c>
      <c r="AG31" t="s">
        <v>257</v>
      </c>
      <c r="AH31" t="s">
        <v>257</v>
      </c>
      <c r="AI31" t="s">
        <v>257</v>
      </c>
      <c r="AJ31" t="s">
        <v>257</v>
      </c>
      <c r="AK31" t="s">
        <v>257</v>
      </c>
      <c r="AL31" t="s">
        <v>257</v>
      </c>
      <c r="AM31" t="s">
        <v>257</v>
      </c>
      <c r="AN31" t="s">
        <v>257</v>
      </c>
      <c r="AO31" t="s">
        <v>257</v>
      </c>
      <c r="AP31" t="s">
        <v>257</v>
      </c>
      <c r="AQ31" t="s">
        <v>257</v>
      </c>
      <c r="AR31" t="s">
        <v>257</v>
      </c>
      <c r="AS31" t="s">
        <v>257</v>
      </c>
      <c r="AT31" t="s">
        <v>257</v>
      </c>
      <c r="AU31" t="s">
        <v>257</v>
      </c>
      <c r="AV31" t="s">
        <v>257</v>
      </c>
      <c r="AW31" t="s">
        <v>257</v>
      </c>
      <c r="AX31" t="s">
        <v>257</v>
      </c>
      <c r="AY31" t="s">
        <v>257</v>
      </c>
      <c r="AZ31" t="s">
        <v>257</v>
      </c>
      <c r="BA31">
        <v>0</v>
      </c>
      <c r="BB31">
        <v>3</v>
      </c>
      <c r="BC31">
        <v>813</v>
      </c>
      <c r="BD31">
        <v>10622</v>
      </c>
      <c r="BE31">
        <v>14149</v>
      </c>
      <c r="BF31">
        <v>590</v>
      </c>
      <c r="BG31">
        <v>16313</v>
      </c>
      <c r="BH31">
        <v>0</v>
      </c>
      <c r="BI31">
        <v>0</v>
      </c>
      <c r="BJ31">
        <v>385</v>
      </c>
      <c r="BK31">
        <v>0</v>
      </c>
      <c r="BL31">
        <v>20391</v>
      </c>
      <c r="BM31">
        <v>0</v>
      </c>
      <c r="BN31">
        <v>188</v>
      </c>
      <c r="BO31">
        <v>0</v>
      </c>
      <c r="BP31">
        <v>28611</v>
      </c>
      <c r="BQ31">
        <v>530</v>
      </c>
      <c r="BR31">
        <v>0</v>
      </c>
      <c r="BS31">
        <v>20</v>
      </c>
      <c r="BT31">
        <v>466</v>
      </c>
      <c r="BU31">
        <v>0</v>
      </c>
      <c r="BV31">
        <v>0</v>
      </c>
      <c r="BW31">
        <v>0</v>
      </c>
      <c r="BX31">
        <v>0</v>
      </c>
      <c r="BY31" t="s">
        <v>257</v>
      </c>
      <c r="BZ31" t="s">
        <v>271</v>
      </c>
      <c r="CA31" t="s">
        <v>468</v>
      </c>
      <c r="CB31" t="s">
        <v>257</v>
      </c>
      <c r="CC31" t="s">
        <v>463</v>
      </c>
      <c r="CD31" t="s">
        <v>257</v>
      </c>
      <c r="CE31" t="s">
        <v>294</v>
      </c>
      <c r="CF31" t="s">
        <v>257</v>
      </c>
      <c r="CG31" t="s">
        <v>257</v>
      </c>
      <c r="CH31" t="s">
        <v>666</v>
      </c>
      <c r="CI31" t="s">
        <v>257</v>
      </c>
      <c r="CJ31" t="s">
        <v>667</v>
      </c>
      <c r="CK31" t="s">
        <v>258</v>
      </c>
      <c r="CL31" t="s">
        <v>668</v>
      </c>
      <c r="CM31" t="s">
        <v>257</v>
      </c>
      <c r="CN31" t="s">
        <v>669</v>
      </c>
      <c r="CO31" t="s">
        <v>404</v>
      </c>
      <c r="CP31" t="s">
        <v>257</v>
      </c>
      <c r="CQ31" t="s">
        <v>611</v>
      </c>
      <c r="CR31" t="s">
        <v>670</v>
      </c>
      <c r="CS31" t="s">
        <v>257</v>
      </c>
      <c r="CT31" t="s">
        <v>257</v>
      </c>
      <c r="CU31" t="s">
        <v>257</v>
      </c>
      <c r="CV31" t="s">
        <v>257</v>
      </c>
      <c r="CW31">
        <v>0</v>
      </c>
      <c r="CX31">
        <v>1</v>
      </c>
      <c r="CY31">
        <v>5</v>
      </c>
      <c r="CZ31">
        <v>0</v>
      </c>
      <c r="DA31">
        <v>417</v>
      </c>
      <c r="DB31">
        <v>0</v>
      </c>
      <c r="DC31">
        <v>84</v>
      </c>
      <c r="DD31">
        <v>0</v>
      </c>
      <c r="DE31">
        <v>0</v>
      </c>
      <c r="DF31">
        <v>19</v>
      </c>
      <c r="DG31">
        <v>0</v>
      </c>
      <c r="DH31">
        <v>3529</v>
      </c>
      <c r="DI31">
        <v>32</v>
      </c>
      <c r="DJ31">
        <v>113</v>
      </c>
      <c r="DK31">
        <v>0</v>
      </c>
      <c r="DL31">
        <v>893</v>
      </c>
      <c r="DM31">
        <v>34</v>
      </c>
      <c r="DN31">
        <v>0</v>
      </c>
      <c r="DO31">
        <v>100</v>
      </c>
      <c r="DP31">
        <v>40</v>
      </c>
      <c r="DQ31">
        <v>0</v>
      </c>
      <c r="DR31">
        <v>0</v>
      </c>
      <c r="DS31">
        <v>0</v>
      </c>
      <c r="DT31">
        <v>0</v>
      </c>
      <c r="DU31">
        <v>0</v>
      </c>
      <c r="DV31">
        <v>0</v>
      </c>
      <c r="DW31">
        <v>0</v>
      </c>
      <c r="DX31">
        <v>0</v>
      </c>
      <c r="DY31">
        <v>0</v>
      </c>
      <c r="DZ31">
        <v>0</v>
      </c>
      <c r="EA31">
        <v>0</v>
      </c>
      <c r="EB31">
        <v>0</v>
      </c>
      <c r="EC31">
        <v>0</v>
      </c>
      <c r="ED31">
        <v>0</v>
      </c>
      <c r="EE31">
        <v>0</v>
      </c>
      <c r="EF31">
        <v>0</v>
      </c>
      <c r="EG31">
        <v>0</v>
      </c>
      <c r="EH31">
        <v>0</v>
      </c>
      <c r="EI31">
        <v>0</v>
      </c>
      <c r="EJ31">
        <v>0</v>
      </c>
      <c r="EK31">
        <v>0</v>
      </c>
      <c r="EL31">
        <v>0</v>
      </c>
      <c r="EM31">
        <v>0</v>
      </c>
      <c r="EN31">
        <v>0</v>
      </c>
      <c r="EO31">
        <v>0</v>
      </c>
      <c r="EP31">
        <v>0</v>
      </c>
      <c r="EQ31">
        <v>0</v>
      </c>
      <c r="ER31">
        <v>0</v>
      </c>
      <c r="ES31">
        <v>0</v>
      </c>
      <c r="ET31">
        <v>4</v>
      </c>
      <c r="EU31">
        <v>818</v>
      </c>
      <c r="EV31">
        <v>10622</v>
      </c>
      <c r="EW31">
        <v>14566</v>
      </c>
      <c r="EX31">
        <v>590</v>
      </c>
      <c r="EY31">
        <v>16397</v>
      </c>
      <c r="EZ31">
        <v>0</v>
      </c>
      <c r="FA31">
        <v>0</v>
      </c>
      <c r="FB31">
        <v>404</v>
      </c>
      <c r="FC31">
        <v>0</v>
      </c>
      <c r="FD31">
        <v>23920</v>
      </c>
      <c r="FE31">
        <v>32</v>
      </c>
      <c r="FF31">
        <v>301</v>
      </c>
      <c r="FG31">
        <v>0</v>
      </c>
      <c r="FH31">
        <v>29504</v>
      </c>
      <c r="FI31">
        <v>564</v>
      </c>
      <c r="FJ31">
        <v>0</v>
      </c>
      <c r="FK31">
        <v>120</v>
      </c>
      <c r="FL31">
        <v>506</v>
      </c>
      <c r="FM31">
        <v>0</v>
      </c>
      <c r="FN31">
        <v>0</v>
      </c>
      <c r="FO31">
        <v>0</v>
      </c>
      <c r="FP31">
        <v>0</v>
      </c>
      <c r="FQ31">
        <v>0</v>
      </c>
      <c r="FR31" s="28">
        <v>239250</v>
      </c>
      <c r="FS31" s="28">
        <v>777145</v>
      </c>
      <c r="FT31" s="28">
        <v>122775</v>
      </c>
      <c r="FU31" s="28">
        <v>121441</v>
      </c>
      <c r="FV31" s="28">
        <v>79290</v>
      </c>
      <c r="FW31" s="28">
        <v>465469</v>
      </c>
      <c r="FX31">
        <v>0</v>
      </c>
      <c r="FY31">
        <v>0</v>
      </c>
      <c r="FZ31" s="28">
        <v>1508361</v>
      </c>
      <c r="GA31">
        <v>0</v>
      </c>
      <c r="GB31" s="28">
        <v>1108346</v>
      </c>
      <c r="GC31" s="28">
        <v>102844</v>
      </c>
      <c r="GD31" s="28">
        <v>1037711</v>
      </c>
      <c r="GE31">
        <v>0</v>
      </c>
      <c r="GF31" s="28">
        <v>1431209</v>
      </c>
      <c r="GG31" s="28">
        <v>1104791</v>
      </c>
      <c r="GH31">
        <v>0</v>
      </c>
      <c r="GI31" s="28">
        <v>266750</v>
      </c>
      <c r="GJ31" s="28">
        <v>1109138</v>
      </c>
      <c r="GK31">
        <v>0</v>
      </c>
      <c r="GL31">
        <v>0</v>
      </c>
      <c r="GM31">
        <v>0</v>
      </c>
      <c r="GN31">
        <v>0</v>
      </c>
    </row>
    <row r="32" spans="1:196" x14ac:dyDescent="0.25">
      <c r="A32" s="27">
        <v>45504</v>
      </c>
      <c r="B32">
        <v>0</v>
      </c>
      <c r="C32" t="s">
        <v>257</v>
      </c>
      <c r="D32" t="s">
        <v>258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 t="s">
        <v>257</v>
      </c>
      <c r="AD32" t="s">
        <v>257</v>
      </c>
      <c r="AE32" t="s">
        <v>257</v>
      </c>
      <c r="AF32" t="s">
        <v>257</v>
      </c>
      <c r="AG32" t="s">
        <v>257</v>
      </c>
      <c r="AH32" t="s">
        <v>257</v>
      </c>
      <c r="AI32" t="s">
        <v>257</v>
      </c>
      <c r="AJ32" t="s">
        <v>257</v>
      </c>
      <c r="AK32" t="s">
        <v>257</v>
      </c>
      <c r="AL32" t="s">
        <v>257</v>
      </c>
      <c r="AM32" t="s">
        <v>257</v>
      </c>
      <c r="AN32" t="s">
        <v>257</v>
      </c>
      <c r="AO32" t="s">
        <v>257</v>
      </c>
      <c r="AP32" t="s">
        <v>257</v>
      </c>
      <c r="AQ32" t="s">
        <v>257</v>
      </c>
      <c r="AR32" t="s">
        <v>257</v>
      </c>
      <c r="AS32" t="s">
        <v>257</v>
      </c>
      <c r="AT32" t="s">
        <v>257</v>
      </c>
      <c r="AU32" t="s">
        <v>257</v>
      </c>
      <c r="AV32" t="s">
        <v>257</v>
      </c>
      <c r="AW32" t="s">
        <v>257</v>
      </c>
      <c r="AX32" t="s">
        <v>257</v>
      </c>
      <c r="AY32" t="s">
        <v>257</v>
      </c>
      <c r="AZ32" t="s">
        <v>257</v>
      </c>
      <c r="BA32">
        <v>0</v>
      </c>
      <c r="BB32">
        <v>6</v>
      </c>
      <c r="BC32">
        <v>726</v>
      </c>
      <c r="BD32">
        <v>8223</v>
      </c>
      <c r="BE32">
        <v>11396</v>
      </c>
      <c r="BF32">
        <v>526</v>
      </c>
      <c r="BG32">
        <v>12541</v>
      </c>
      <c r="BH32">
        <v>0</v>
      </c>
      <c r="BI32">
        <v>0</v>
      </c>
      <c r="BJ32">
        <v>357</v>
      </c>
      <c r="BK32">
        <v>0</v>
      </c>
      <c r="BL32">
        <v>19812</v>
      </c>
      <c r="BM32">
        <v>0</v>
      </c>
      <c r="BN32">
        <v>156</v>
      </c>
      <c r="BO32">
        <v>0</v>
      </c>
      <c r="BP32">
        <v>27772</v>
      </c>
      <c r="BQ32">
        <v>504</v>
      </c>
      <c r="BR32">
        <v>0</v>
      </c>
      <c r="BS32">
        <v>13</v>
      </c>
      <c r="BT32">
        <v>430</v>
      </c>
      <c r="BU32">
        <v>0</v>
      </c>
      <c r="BV32">
        <v>0</v>
      </c>
      <c r="BW32">
        <v>0</v>
      </c>
      <c r="BX32">
        <v>0</v>
      </c>
      <c r="BY32" t="s">
        <v>258</v>
      </c>
      <c r="BZ32" t="s">
        <v>671</v>
      </c>
      <c r="CA32" t="s">
        <v>354</v>
      </c>
      <c r="CB32" t="s">
        <v>257</v>
      </c>
      <c r="CC32" t="s">
        <v>497</v>
      </c>
      <c r="CD32" t="s">
        <v>312</v>
      </c>
      <c r="CE32" t="s">
        <v>288</v>
      </c>
      <c r="CF32" t="s">
        <v>257</v>
      </c>
      <c r="CG32" t="s">
        <v>257</v>
      </c>
      <c r="CH32" t="s">
        <v>328</v>
      </c>
      <c r="CI32" t="s">
        <v>257</v>
      </c>
      <c r="CJ32" t="s">
        <v>672</v>
      </c>
      <c r="CK32" t="s">
        <v>258</v>
      </c>
      <c r="CL32" t="s">
        <v>673</v>
      </c>
      <c r="CM32" t="s">
        <v>257</v>
      </c>
      <c r="CN32" t="s">
        <v>447</v>
      </c>
      <c r="CO32" t="s">
        <v>426</v>
      </c>
      <c r="CP32" t="s">
        <v>257</v>
      </c>
      <c r="CQ32" t="s">
        <v>674</v>
      </c>
      <c r="CR32" t="s">
        <v>675</v>
      </c>
      <c r="CS32" t="s">
        <v>257</v>
      </c>
      <c r="CT32" t="s">
        <v>257</v>
      </c>
      <c r="CU32" t="s">
        <v>257</v>
      </c>
      <c r="CV32" t="s">
        <v>257</v>
      </c>
      <c r="CW32">
        <v>1</v>
      </c>
      <c r="CX32">
        <v>5</v>
      </c>
      <c r="CY32">
        <v>17</v>
      </c>
      <c r="CZ32">
        <v>0</v>
      </c>
      <c r="DA32">
        <v>425</v>
      </c>
      <c r="DB32">
        <v>1</v>
      </c>
      <c r="DC32">
        <v>108</v>
      </c>
      <c r="DD32">
        <v>0</v>
      </c>
      <c r="DE32">
        <v>0</v>
      </c>
      <c r="DF32">
        <v>8</v>
      </c>
      <c r="DG32">
        <v>0</v>
      </c>
      <c r="DH32">
        <v>7089</v>
      </c>
      <c r="DI32">
        <v>23</v>
      </c>
      <c r="DJ32">
        <v>119</v>
      </c>
      <c r="DK32">
        <v>0</v>
      </c>
      <c r="DL32">
        <v>1016</v>
      </c>
      <c r="DM32">
        <v>39</v>
      </c>
      <c r="DN32">
        <v>0</v>
      </c>
      <c r="DO32">
        <v>103</v>
      </c>
      <c r="DP32">
        <v>40</v>
      </c>
      <c r="DQ32">
        <v>0</v>
      </c>
      <c r="DR32">
        <v>0</v>
      </c>
      <c r="DS32">
        <v>0</v>
      </c>
      <c r="DT32">
        <v>0</v>
      </c>
      <c r="DU32">
        <v>0</v>
      </c>
      <c r="DV32">
        <v>0</v>
      </c>
      <c r="DW32">
        <v>0</v>
      </c>
      <c r="DX32">
        <v>0</v>
      </c>
      <c r="DY32">
        <v>0</v>
      </c>
      <c r="DZ32">
        <v>0</v>
      </c>
      <c r="EA32">
        <v>0</v>
      </c>
      <c r="EB32">
        <v>0</v>
      </c>
      <c r="EC32">
        <v>0</v>
      </c>
      <c r="ED32">
        <v>0</v>
      </c>
      <c r="EE32">
        <v>0</v>
      </c>
      <c r="EF32">
        <v>0</v>
      </c>
      <c r="EG32">
        <v>0</v>
      </c>
      <c r="EH32">
        <v>0</v>
      </c>
      <c r="EI32">
        <v>0</v>
      </c>
      <c r="EJ32">
        <v>0</v>
      </c>
      <c r="EK32">
        <v>0</v>
      </c>
      <c r="EL32">
        <v>0</v>
      </c>
      <c r="EM32">
        <v>0</v>
      </c>
      <c r="EN32">
        <v>0</v>
      </c>
      <c r="EO32">
        <v>0</v>
      </c>
      <c r="EP32">
        <v>0</v>
      </c>
      <c r="EQ32">
        <v>0</v>
      </c>
      <c r="ER32">
        <v>0</v>
      </c>
      <c r="ES32">
        <v>1</v>
      </c>
      <c r="ET32">
        <v>11</v>
      </c>
      <c r="EU32">
        <v>743</v>
      </c>
      <c r="EV32">
        <v>8223</v>
      </c>
      <c r="EW32">
        <v>11821</v>
      </c>
      <c r="EX32">
        <v>527</v>
      </c>
      <c r="EY32">
        <v>12649</v>
      </c>
      <c r="EZ32">
        <v>0</v>
      </c>
      <c r="FA32">
        <v>0</v>
      </c>
      <c r="FB32">
        <v>365</v>
      </c>
      <c r="FC32">
        <v>0</v>
      </c>
      <c r="FD32">
        <v>26901</v>
      </c>
      <c r="FE32">
        <v>23</v>
      </c>
      <c r="FF32">
        <v>275</v>
      </c>
      <c r="FG32">
        <v>0</v>
      </c>
      <c r="FH32">
        <v>28788</v>
      </c>
      <c r="FI32">
        <v>543</v>
      </c>
      <c r="FJ32">
        <v>0</v>
      </c>
      <c r="FK32">
        <v>116</v>
      </c>
      <c r="FL32">
        <v>470</v>
      </c>
      <c r="FM32">
        <v>0</v>
      </c>
      <c r="FN32">
        <v>0</v>
      </c>
      <c r="FO32">
        <v>0</v>
      </c>
      <c r="FP32">
        <v>0</v>
      </c>
      <c r="FQ32" s="28">
        <v>199000</v>
      </c>
      <c r="FR32" s="28">
        <v>228909</v>
      </c>
      <c r="FS32" s="28">
        <v>744964</v>
      </c>
      <c r="FT32" s="28">
        <v>135249</v>
      </c>
      <c r="FU32" s="28">
        <v>135111</v>
      </c>
      <c r="FV32" s="28">
        <v>83590</v>
      </c>
      <c r="FW32" s="28">
        <v>523697</v>
      </c>
      <c r="FX32">
        <v>0</v>
      </c>
      <c r="FY32">
        <v>0</v>
      </c>
      <c r="FZ32" s="28">
        <v>1634896</v>
      </c>
      <c r="GA32">
        <v>0</v>
      </c>
      <c r="GB32" s="28">
        <v>1168046</v>
      </c>
      <c r="GC32" s="28">
        <v>108261</v>
      </c>
      <c r="GD32" s="28">
        <v>1100782</v>
      </c>
      <c r="GE32">
        <v>0</v>
      </c>
      <c r="GF32" s="28">
        <v>1557286</v>
      </c>
      <c r="GG32" s="28">
        <v>1532580</v>
      </c>
      <c r="GH32">
        <v>0</v>
      </c>
      <c r="GI32" s="28">
        <v>248457</v>
      </c>
      <c r="GJ32" s="28">
        <v>1528143</v>
      </c>
      <c r="GK32">
        <v>0</v>
      </c>
      <c r="GL32">
        <v>0</v>
      </c>
      <c r="GM32">
        <v>0</v>
      </c>
      <c r="GN32">
        <v>0</v>
      </c>
    </row>
    <row r="33" spans="1:196" x14ac:dyDescent="0.25">
      <c r="A33" s="27">
        <v>45505</v>
      </c>
      <c r="B33">
        <v>0</v>
      </c>
      <c r="C33" t="s">
        <v>257</v>
      </c>
      <c r="D33" t="s">
        <v>258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 t="s">
        <v>257</v>
      </c>
      <c r="AD33" t="s">
        <v>257</v>
      </c>
      <c r="AE33" t="s">
        <v>257</v>
      </c>
      <c r="AF33" t="s">
        <v>257</v>
      </c>
      <c r="AG33" t="s">
        <v>257</v>
      </c>
      <c r="AH33" t="s">
        <v>257</v>
      </c>
      <c r="AI33" t="s">
        <v>257</v>
      </c>
      <c r="AJ33" t="s">
        <v>257</v>
      </c>
      <c r="AK33" t="s">
        <v>257</v>
      </c>
      <c r="AL33" t="s">
        <v>257</v>
      </c>
      <c r="AM33" t="s">
        <v>257</v>
      </c>
      <c r="AN33" t="s">
        <v>257</v>
      </c>
      <c r="AO33" t="s">
        <v>257</v>
      </c>
      <c r="AP33" t="s">
        <v>257</v>
      </c>
      <c r="AQ33" t="s">
        <v>257</v>
      </c>
      <c r="AR33" t="s">
        <v>257</v>
      </c>
      <c r="AS33" t="s">
        <v>257</v>
      </c>
      <c r="AT33" t="s">
        <v>257</v>
      </c>
      <c r="AU33" t="s">
        <v>257</v>
      </c>
      <c r="AV33" t="s">
        <v>257</v>
      </c>
      <c r="AW33" t="s">
        <v>257</v>
      </c>
      <c r="AX33" t="s">
        <v>257</v>
      </c>
      <c r="AY33" t="s">
        <v>257</v>
      </c>
      <c r="AZ33" t="s">
        <v>257</v>
      </c>
      <c r="BA33">
        <v>0</v>
      </c>
      <c r="BB33">
        <v>4</v>
      </c>
      <c r="BC33">
        <v>1097</v>
      </c>
      <c r="BD33">
        <v>10066</v>
      </c>
      <c r="BE33">
        <v>13833</v>
      </c>
      <c r="BF33">
        <v>1076</v>
      </c>
      <c r="BG33">
        <v>17110</v>
      </c>
      <c r="BH33">
        <v>0</v>
      </c>
      <c r="BI33">
        <v>0</v>
      </c>
      <c r="BJ33">
        <v>587</v>
      </c>
      <c r="BK33">
        <v>0</v>
      </c>
      <c r="BL33">
        <v>20337</v>
      </c>
      <c r="BM33">
        <v>0</v>
      </c>
      <c r="BN33">
        <v>156</v>
      </c>
      <c r="BO33">
        <v>0</v>
      </c>
      <c r="BP33">
        <v>28602</v>
      </c>
      <c r="BQ33">
        <v>506</v>
      </c>
      <c r="BR33">
        <v>0</v>
      </c>
      <c r="BS33">
        <v>12</v>
      </c>
      <c r="BT33">
        <v>426</v>
      </c>
      <c r="BU33">
        <v>0</v>
      </c>
      <c r="BV33">
        <v>0</v>
      </c>
      <c r="BW33">
        <v>0</v>
      </c>
      <c r="BX33">
        <v>0</v>
      </c>
      <c r="BY33" t="s">
        <v>257</v>
      </c>
      <c r="BZ33" t="s">
        <v>270</v>
      </c>
      <c r="CA33" t="s">
        <v>401</v>
      </c>
      <c r="CB33" t="s">
        <v>257</v>
      </c>
      <c r="CC33" t="s">
        <v>363</v>
      </c>
      <c r="CD33" t="s">
        <v>257</v>
      </c>
      <c r="CE33" t="s">
        <v>339</v>
      </c>
      <c r="CF33" t="s">
        <v>257</v>
      </c>
      <c r="CG33" t="s">
        <v>257</v>
      </c>
      <c r="CH33" t="s">
        <v>257</v>
      </c>
      <c r="CI33" t="s">
        <v>257</v>
      </c>
      <c r="CJ33" t="s">
        <v>676</v>
      </c>
      <c r="CK33" t="s">
        <v>258</v>
      </c>
      <c r="CL33" t="s">
        <v>677</v>
      </c>
      <c r="CM33" t="s">
        <v>257</v>
      </c>
      <c r="CN33" t="s">
        <v>324</v>
      </c>
      <c r="CO33" t="s">
        <v>600</v>
      </c>
      <c r="CP33" t="s">
        <v>257</v>
      </c>
      <c r="CQ33" t="s">
        <v>464</v>
      </c>
      <c r="CR33" t="s">
        <v>678</v>
      </c>
      <c r="CS33" t="s">
        <v>257</v>
      </c>
      <c r="CT33" t="s">
        <v>257</v>
      </c>
      <c r="CU33" t="s">
        <v>257</v>
      </c>
      <c r="CV33" t="s">
        <v>257</v>
      </c>
      <c r="CW33">
        <v>0</v>
      </c>
      <c r="CX33">
        <v>1</v>
      </c>
      <c r="CY33">
        <v>6</v>
      </c>
      <c r="CZ33">
        <v>0</v>
      </c>
      <c r="DA33">
        <v>417</v>
      </c>
      <c r="DB33">
        <v>0</v>
      </c>
      <c r="DC33">
        <v>120</v>
      </c>
      <c r="DD33">
        <v>0</v>
      </c>
      <c r="DE33">
        <v>0</v>
      </c>
      <c r="DF33">
        <v>0</v>
      </c>
      <c r="DG33">
        <v>0</v>
      </c>
      <c r="DH33">
        <v>4893</v>
      </c>
      <c r="DI33">
        <v>19</v>
      </c>
      <c r="DJ33">
        <v>110</v>
      </c>
      <c r="DK33">
        <v>0</v>
      </c>
      <c r="DL33">
        <v>1119</v>
      </c>
      <c r="DM33">
        <v>126</v>
      </c>
      <c r="DN33">
        <v>0</v>
      </c>
      <c r="DO33">
        <v>100</v>
      </c>
      <c r="DP33">
        <v>145</v>
      </c>
      <c r="DQ33">
        <v>0</v>
      </c>
      <c r="DR33">
        <v>0</v>
      </c>
      <c r="DS33">
        <v>0</v>
      </c>
      <c r="DT33">
        <v>0</v>
      </c>
      <c r="DU33">
        <v>0</v>
      </c>
      <c r="DV33">
        <v>0</v>
      </c>
      <c r="DW33">
        <v>0</v>
      </c>
      <c r="DX33">
        <v>0</v>
      </c>
      <c r="DY33">
        <v>0</v>
      </c>
      <c r="DZ33">
        <v>0</v>
      </c>
      <c r="EA33">
        <v>0</v>
      </c>
      <c r="EB33">
        <v>0</v>
      </c>
      <c r="EC33">
        <v>0</v>
      </c>
      <c r="ED33">
        <v>0</v>
      </c>
      <c r="EE33">
        <v>0</v>
      </c>
      <c r="EF33">
        <v>0</v>
      </c>
      <c r="EG33">
        <v>0</v>
      </c>
      <c r="EH33">
        <v>0</v>
      </c>
      <c r="EI33">
        <v>0</v>
      </c>
      <c r="EJ33">
        <v>0</v>
      </c>
      <c r="EK33">
        <v>0</v>
      </c>
      <c r="EL33">
        <v>0</v>
      </c>
      <c r="EM33">
        <v>0</v>
      </c>
      <c r="EN33">
        <v>0</v>
      </c>
      <c r="EO33">
        <v>0</v>
      </c>
      <c r="EP33">
        <v>0</v>
      </c>
      <c r="EQ33">
        <v>0</v>
      </c>
      <c r="ER33">
        <v>0</v>
      </c>
      <c r="ES33">
        <v>0</v>
      </c>
      <c r="ET33">
        <v>5</v>
      </c>
      <c r="EU33">
        <v>1103</v>
      </c>
      <c r="EV33">
        <v>10066</v>
      </c>
      <c r="EW33">
        <v>14250</v>
      </c>
      <c r="EX33">
        <v>1076</v>
      </c>
      <c r="EY33">
        <v>17230</v>
      </c>
      <c r="EZ33">
        <v>0</v>
      </c>
      <c r="FA33">
        <v>0</v>
      </c>
      <c r="FB33">
        <v>587</v>
      </c>
      <c r="FC33">
        <v>0</v>
      </c>
      <c r="FD33">
        <v>25230</v>
      </c>
      <c r="FE33">
        <v>19</v>
      </c>
      <c r="FF33">
        <v>266</v>
      </c>
      <c r="FG33">
        <v>0</v>
      </c>
      <c r="FH33">
        <v>29721</v>
      </c>
      <c r="FI33">
        <v>632</v>
      </c>
      <c r="FJ33">
        <v>0</v>
      </c>
      <c r="FK33">
        <v>112</v>
      </c>
      <c r="FL33">
        <v>571</v>
      </c>
      <c r="FM33">
        <v>0</v>
      </c>
      <c r="FN33">
        <v>0</v>
      </c>
      <c r="FO33">
        <v>0</v>
      </c>
      <c r="FP33">
        <v>0</v>
      </c>
      <c r="FQ33">
        <v>0</v>
      </c>
      <c r="FR33" s="28">
        <v>334800</v>
      </c>
      <c r="FS33" s="28">
        <v>700275</v>
      </c>
      <c r="FT33" s="28">
        <v>128570</v>
      </c>
      <c r="FU33" s="28">
        <v>118868</v>
      </c>
      <c r="FV33" s="28">
        <v>78588</v>
      </c>
      <c r="FW33" s="28">
        <v>462196</v>
      </c>
      <c r="FX33">
        <v>0</v>
      </c>
      <c r="FY33">
        <v>0</v>
      </c>
      <c r="FZ33" s="28">
        <v>1217991</v>
      </c>
      <c r="GA33">
        <v>0</v>
      </c>
      <c r="GB33" s="28">
        <v>1104489</v>
      </c>
      <c r="GC33" s="28">
        <v>110263</v>
      </c>
      <c r="GD33" s="28">
        <v>987992</v>
      </c>
      <c r="GE33">
        <v>0</v>
      </c>
      <c r="GF33" s="28">
        <v>1385609</v>
      </c>
      <c r="GG33" s="28">
        <v>1662014</v>
      </c>
      <c r="GH33">
        <v>0</v>
      </c>
      <c r="GI33" s="28">
        <v>230027</v>
      </c>
      <c r="GJ33" s="28">
        <v>1787867</v>
      </c>
      <c r="GK33">
        <v>0</v>
      </c>
      <c r="GL33">
        <v>0</v>
      </c>
      <c r="GM33">
        <v>0</v>
      </c>
      <c r="GN33">
        <v>0</v>
      </c>
    </row>
    <row r="34" spans="1:196" x14ac:dyDescent="0.25">
      <c r="A34" s="27">
        <v>45506</v>
      </c>
      <c r="B34">
        <v>0</v>
      </c>
      <c r="C34" t="s">
        <v>257</v>
      </c>
      <c r="D34" t="s">
        <v>258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3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 t="s">
        <v>257</v>
      </c>
      <c r="AD34" t="s">
        <v>257</v>
      </c>
      <c r="AE34" t="s">
        <v>257</v>
      </c>
      <c r="AF34" t="s">
        <v>257</v>
      </c>
      <c r="AG34" t="s">
        <v>257</v>
      </c>
      <c r="AH34" t="s">
        <v>257</v>
      </c>
      <c r="AI34" t="s">
        <v>264</v>
      </c>
      <c r="AJ34" t="s">
        <v>257</v>
      </c>
      <c r="AK34" t="s">
        <v>257</v>
      </c>
      <c r="AL34" t="s">
        <v>257</v>
      </c>
      <c r="AM34" t="s">
        <v>257</v>
      </c>
      <c r="AN34" t="s">
        <v>257</v>
      </c>
      <c r="AO34" t="s">
        <v>257</v>
      </c>
      <c r="AP34" t="s">
        <v>257</v>
      </c>
      <c r="AQ34" t="s">
        <v>257</v>
      </c>
      <c r="AR34" t="s">
        <v>257</v>
      </c>
      <c r="AS34" t="s">
        <v>257</v>
      </c>
      <c r="AT34" t="s">
        <v>257</v>
      </c>
      <c r="AU34" t="s">
        <v>257</v>
      </c>
      <c r="AV34" t="s">
        <v>257</v>
      </c>
      <c r="AW34" t="s">
        <v>257</v>
      </c>
      <c r="AX34" t="s">
        <v>257</v>
      </c>
      <c r="AY34" t="s">
        <v>257</v>
      </c>
      <c r="AZ34" t="s">
        <v>257</v>
      </c>
      <c r="BA34">
        <v>0</v>
      </c>
      <c r="BB34">
        <v>5</v>
      </c>
      <c r="BC34">
        <v>1012</v>
      </c>
      <c r="BD34">
        <v>8693</v>
      </c>
      <c r="BE34">
        <v>12529</v>
      </c>
      <c r="BF34">
        <v>1126</v>
      </c>
      <c r="BG34">
        <v>14024</v>
      </c>
      <c r="BH34">
        <v>0</v>
      </c>
      <c r="BI34">
        <v>0</v>
      </c>
      <c r="BJ34">
        <v>498</v>
      </c>
      <c r="BK34">
        <v>0</v>
      </c>
      <c r="BL34">
        <v>20303</v>
      </c>
      <c r="BM34">
        <v>0</v>
      </c>
      <c r="BN34">
        <v>143</v>
      </c>
      <c r="BO34">
        <v>0</v>
      </c>
      <c r="BP34">
        <v>28320</v>
      </c>
      <c r="BQ34">
        <v>514</v>
      </c>
      <c r="BR34">
        <v>0</v>
      </c>
      <c r="BS34">
        <v>17</v>
      </c>
      <c r="BT34">
        <v>449</v>
      </c>
      <c r="BU34">
        <v>0</v>
      </c>
      <c r="BV34">
        <v>0</v>
      </c>
      <c r="BW34">
        <v>0</v>
      </c>
      <c r="BX34">
        <v>0</v>
      </c>
      <c r="BY34" t="s">
        <v>257</v>
      </c>
      <c r="BZ34" t="s">
        <v>335</v>
      </c>
      <c r="CA34" t="s">
        <v>353</v>
      </c>
      <c r="CB34" t="s">
        <v>257</v>
      </c>
      <c r="CC34" t="s">
        <v>679</v>
      </c>
      <c r="CD34" t="s">
        <v>257</v>
      </c>
      <c r="CE34" t="s">
        <v>445</v>
      </c>
      <c r="CF34" t="s">
        <v>257</v>
      </c>
      <c r="CG34" t="s">
        <v>257</v>
      </c>
      <c r="CH34" t="s">
        <v>680</v>
      </c>
      <c r="CI34" t="s">
        <v>257</v>
      </c>
      <c r="CJ34" t="s">
        <v>681</v>
      </c>
      <c r="CK34" t="s">
        <v>258</v>
      </c>
      <c r="CL34" t="s">
        <v>682</v>
      </c>
      <c r="CM34" t="s">
        <v>257</v>
      </c>
      <c r="CN34" t="s">
        <v>683</v>
      </c>
      <c r="CO34" t="s">
        <v>684</v>
      </c>
      <c r="CP34" t="s">
        <v>257</v>
      </c>
      <c r="CQ34" t="s">
        <v>685</v>
      </c>
      <c r="CR34" t="s">
        <v>686</v>
      </c>
      <c r="CS34" t="s">
        <v>257</v>
      </c>
      <c r="CT34" t="s">
        <v>257</v>
      </c>
      <c r="CU34" t="s">
        <v>257</v>
      </c>
      <c r="CV34" t="s">
        <v>257</v>
      </c>
      <c r="CW34">
        <v>0</v>
      </c>
      <c r="CX34">
        <v>3</v>
      </c>
      <c r="CY34">
        <v>20</v>
      </c>
      <c r="CZ34">
        <v>0</v>
      </c>
      <c r="DA34">
        <v>417</v>
      </c>
      <c r="DB34">
        <v>0</v>
      </c>
      <c r="DC34">
        <v>101</v>
      </c>
      <c r="DD34">
        <v>0</v>
      </c>
      <c r="DE34">
        <v>0</v>
      </c>
      <c r="DF34">
        <v>74</v>
      </c>
      <c r="DG34">
        <v>0</v>
      </c>
      <c r="DH34">
        <v>7786</v>
      </c>
      <c r="DI34">
        <v>46</v>
      </c>
      <c r="DJ34">
        <v>112</v>
      </c>
      <c r="DK34">
        <v>0</v>
      </c>
      <c r="DL34">
        <v>2660</v>
      </c>
      <c r="DM34">
        <v>38</v>
      </c>
      <c r="DN34">
        <v>0</v>
      </c>
      <c r="DO34">
        <v>100</v>
      </c>
      <c r="DP34">
        <v>40</v>
      </c>
      <c r="DQ34">
        <v>0</v>
      </c>
      <c r="DR34">
        <v>0</v>
      </c>
      <c r="DS34">
        <v>0</v>
      </c>
      <c r="DT34">
        <v>0</v>
      </c>
      <c r="DU34">
        <v>0</v>
      </c>
      <c r="DV34">
        <v>0</v>
      </c>
      <c r="DW34">
        <v>0</v>
      </c>
      <c r="DX34">
        <v>0</v>
      </c>
      <c r="DY34">
        <v>0</v>
      </c>
      <c r="DZ34">
        <v>0</v>
      </c>
      <c r="EA34">
        <v>0</v>
      </c>
      <c r="EB34">
        <v>0</v>
      </c>
      <c r="EC34">
        <v>0</v>
      </c>
      <c r="ED34">
        <v>0</v>
      </c>
      <c r="EE34">
        <v>0</v>
      </c>
      <c r="EF34">
        <v>0</v>
      </c>
      <c r="EG34">
        <v>0</v>
      </c>
      <c r="EH34">
        <v>0</v>
      </c>
      <c r="EI34">
        <v>0</v>
      </c>
      <c r="EJ34">
        <v>0</v>
      </c>
      <c r="EK34">
        <v>0</v>
      </c>
      <c r="EL34">
        <v>0</v>
      </c>
      <c r="EM34">
        <v>0</v>
      </c>
      <c r="EN34">
        <v>0</v>
      </c>
      <c r="EO34">
        <v>0</v>
      </c>
      <c r="EP34">
        <v>0</v>
      </c>
      <c r="EQ34">
        <v>0</v>
      </c>
      <c r="ER34">
        <v>0</v>
      </c>
      <c r="ES34">
        <v>0</v>
      </c>
      <c r="ET34">
        <v>8</v>
      </c>
      <c r="EU34">
        <v>1032</v>
      </c>
      <c r="EV34">
        <v>8693</v>
      </c>
      <c r="EW34">
        <v>12946</v>
      </c>
      <c r="EX34">
        <v>1126</v>
      </c>
      <c r="EY34">
        <v>14128</v>
      </c>
      <c r="EZ34">
        <v>0</v>
      </c>
      <c r="FA34">
        <v>0</v>
      </c>
      <c r="FB34">
        <v>572</v>
      </c>
      <c r="FC34">
        <v>0</v>
      </c>
      <c r="FD34">
        <v>28089</v>
      </c>
      <c r="FE34">
        <v>46</v>
      </c>
      <c r="FF34">
        <v>255</v>
      </c>
      <c r="FG34">
        <v>0</v>
      </c>
      <c r="FH34">
        <v>30980</v>
      </c>
      <c r="FI34">
        <v>552</v>
      </c>
      <c r="FJ34">
        <v>0</v>
      </c>
      <c r="FK34">
        <v>117</v>
      </c>
      <c r="FL34">
        <v>489</v>
      </c>
      <c r="FM34">
        <v>0</v>
      </c>
      <c r="FN34">
        <v>0</v>
      </c>
      <c r="FO34">
        <v>0</v>
      </c>
      <c r="FP34">
        <v>0</v>
      </c>
      <c r="FQ34">
        <v>0</v>
      </c>
      <c r="FR34" s="28">
        <v>182750</v>
      </c>
      <c r="FS34" s="28">
        <v>779668</v>
      </c>
      <c r="FT34" s="28">
        <v>138546</v>
      </c>
      <c r="FU34" s="28">
        <v>123016</v>
      </c>
      <c r="FV34" s="28">
        <v>89267</v>
      </c>
      <c r="FW34" s="28">
        <v>501532</v>
      </c>
      <c r="FX34">
        <v>0</v>
      </c>
      <c r="FY34">
        <v>0</v>
      </c>
      <c r="FZ34" s="28">
        <v>1220902</v>
      </c>
      <c r="GA34">
        <v>0</v>
      </c>
      <c r="GB34" s="28">
        <v>1082766</v>
      </c>
      <c r="GC34" s="28">
        <v>122174</v>
      </c>
      <c r="GD34" s="28">
        <v>956757</v>
      </c>
      <c r="GE34">
        <v>0</v>
      </c>
      <c r="GF34" s="28">
        <v>1381077</v>
      </c>
      <c r="GG34" s="28">
        <v>1616498</v>
      </c>
      <c r="GH34">
        <v>0</v>
      </c>
      <c r="GI34" s="28">
        <v>269761</v>
      </c>
      <c r="GJ34" s="28">
        <v>1347699</v>
      </c>
      <c r="GK34">
        <v>0</v>
      </c>
      <c r="GL34">
        <v>0</v>
      </c>
      <c r="GM34">
        <v>0</v>
      </c>
      <c r="GN34">
        <v>0</v>
      </c>
    </row>
    <row r="35" spans="1:196" x14ac:dyDescent="0.25">
      <c r="A35" s="27">
        <v>45507</v>
      </c>
      <c r="B35">
        <v>0</v>
      </c>
      <c r="C35" t="s">
        <v>257</v>
      </c>
      <c r="D35" t="s">
        <v>258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 t="s">
        <v>257</v>
      </c>
      <c r="AD35" t="s">
        <v>257</v>
      </c>
      <c r="AE35" t="s">
        <v>257</v>
      </c>
      <c r="AF35" t="s">
        <v>257</v>
      </c>
      <c r="AG35" t="s">
        <v>257</v>
      </c>
      <c r="AH35" t="s">
        <v>257</v>
      </c>
      <c r="AI35" t="s">
        <v>257</v>
      </c>
      <c r="AJ35" t="s">
        <v>257</v>
      </c>
      <c r="AK35" t="s">
        <v>257</v>
      </c>
      <c r="AL35" t="s">
        <v>257</v>
      </c>
      <c r="AM35" t="s">
        <v>257</v>
      </c>
      <c r="AN35" t="s">
        <v>257</v>
      </c>
      <c r="AO35" t="s">
        <v>257</v>
      </c>
      <c r="AP35" t="s">
        <v>257</v>
      </c>
      <c r="AQ35" t="s">
        <v>257</v>
      </c>
      <c r="AR35" t="s">
        <v>257</v>
      </c>
      <c r="AS35" t="s">
        <v>257</v>
      </c>
      <c r="AT35" t="s">
        <v>257</v>
      </c>
      <c r="AU35" t="s">
        <v>257</v>
      </c>
      <c r="AV35" t="s">
        <v>257</v>
      </c>
      <c r="AW35" t="s">
        <v>257</v>
      </c>
      <c r="AX35" t="s">
        <v>257</v>
      </c>
      <c r="AY35" t="s">
        <v>257</v>
      </c>
      <c r="AZ35" t="s">
        <v>257</v>
      </c>
      <c r="BA35">
        <v>0</v>
      </c>
      <c r="BB35">
        <v>4</v>
      </c>
      <c r="BC35">
        <v>661</v>
      </c>
      <c r="BD35">
        <v>6859</v>
      </c>
      <c r="BE35">
        <v>10624</v>
      </c>
      <c r="BF35">
        <v>402</v>
      </c>
      <c r="BG35">
        <v>5782</v>
      </c>
      <c r="BH35">
        <v>0</v>
      </c>
      <c r="BI35">
        <v>0</v>
      </c>
      <c r="BJ35">
        <v>201</v>
      </c>
      <c r="BK35">
        <v>0</v>
      </c>
      <c r="BL35">
        <v>19605</v>
      </c>
      <c r="BM35">
        <v>0</v>
      </c>
      <c r="BN35">
        <v>95</v>
      </c>
      <c r="BO35">
        <v>0</v>
      </c>
      <c r="BP35">
        <v>27653</v>
      </c>
      <c r="BQ35">
        <v>507</v>
      </c>
      <c r="BR35">
        <v>0</v>
      </c>
      <c r="BS35">
        <v>12</v>
      </c>
      <c r="BT35">
        <v>446</v>
      </c>
      <c r="BU35">
        <v>0</v>
      </c>
      <c r="BV35">
        <v>0</v>
      </c>
      <c r="BW35">
        <v>0</v>
      </c>
      <c r="BX35">
        <v>0</v>
      </c>
      <c r="BY35" t="s">
        <v>257</v>
      </c>
      <c r="BZ35" t="s">
        <v>270</v>
      </c>
      <c r="CA35" t="s">
        <v>257</v>
      </c>
      <c r="CB35" t="s">
        <v>260</v>
      </c>
      <c r="CC35" t="s">
        <v>613</v>
      </c>
      <c r="CD35" t="s">
        <v>257</v>
      </c>
      <c r="CE35" t="s">
        <v>283</v>
      </c>
      <c r="CF35" t="s">
        <v>257</v>
      </c>
      <c r="CG35" t="s">
        <v>257</v>
      </c>
      <c r="CH35" t="s">
        <v>265</v>
      </c>
      <c r="CI35" t="s">
        <v>257</v>
      </c>
      <c r="CJ35" t="s">
        <v>687</v>
      </c>
      <c r="CK35" t="s">
        <v>258</v>
      </c>
      <c r="CL35" t="s">
        <v>688</v>
      </c>
      <c r="CM35" t="s">
        <v>257</v>
      </c>
      <c r="CN35" t="s">
        <v>383</v>
      </c>
      <c r="CO35" t="s">
        <v>689</v>
      </c>
      <c r="CP35" t="s">
        <v>257</v>
      </c>
      <c r="CQ35" t="s">
        <v>464</v>
      </c>
      <c r="CR35" t="s">
        <v>690</v>
      </c>
      <c r="CS35" t="s">
        <v>257</v>
      </c>
      <c r="CT35" t="s">
        <v>257</v>
      </c>
      <c r="CU35" t="s">
        <v>257</v>
      </c>
      <c r="CV35" t="s">
        <v>257</v>
      </c>
      <c r="CW35">
        <v>0</v>
      </c>
      <c r="CX35">
        <v>1</v>
      </c>
      <c r="CY35">
        <v>0</v>
      </c>
      <c r="CZ35">
        <v>1</v>
      </c>
      <c r="DA35">
        <v>420</v>
      </c>
      <c r="DB35">
        <v>0</v>
      </c>
      <c r="DC35">
        <v>64</v>
      </c>
      <c r="DD35">
        <v>0</v>
      </c>
      <c r="DE35">
        <v>0</v>
      </c>
      <c r="DF35">
        <v>2</v>
      </c>
      <c r="DG35">
        <v>0</v>
      </c>
      <c r="DH35">
        <v>7099</v>
      </c>
      <c r="DI35">
        <v>4</v>
      </c>
      <c r="DJ35">
        <v>114</v>
      </c>
      <c r="DK35">
        <v>0</v>
      </c>
      <c r="DL35">
        <v>640</v>
      </c>
      <c r="DM35">
        <v>21</v>
      </c>
      <c r="DN35">
        <v>0</v>
      </c>
      <c r="DO35">
        <v>100</v>
      </c>
      <c r="DP35">
        <v>34</v>
      </c>
      <c r="DQ35">
        <v>0</v>
      </c>
      <c r="DR35">
        <v>0</v>
      </c>
      <c r="DS35">
        <v>0</v>
      </c>
      <c r="DT35">
        <v>0</v>
      </c>
      <c r="DU35">
        <v>0</v>
      </c>
      <c r="DV35">
        <v>0</v>
      </c>
      <c r="DW35">
        <v>0</v>
      </c>
      <c r="DX35">
        <v>0</v>
      </c>
      <c r="DY35">
        <v>0</v>
      </c>
      <c r="DZ35">
        <v>0</v>
      </c>
      <c r="EA35">
        <v>0</v>
      </c>
      <c r="EB35">
        <v>0</v>
      </c>
      <c r="EC35">
        <v>0</v>
      </c>
      <c r="ED35">
        <v>0</v>
      </c>
      <c r="EE35">
        <v>0</v>
      </c>
      <c r="EF35">
        <v>0</v>
      </c>
      <c r="EG35">
        <v>0</v>
      </c>
      <c r="EH35">
        <v>0</v>
      </c>
      <c r="EI35">
        <v>0</v>
      </c>
      <c r="EJ35">
        <v>0</v>
      </c>
      <c r="EK35">
        <v>0</v>
      </c>
      <c r="EL35">
        <v>0</v>
      </c>
      <c r="EM35">
        <v>0</v>
      </c>
      <c r="EN35">
        <v>0</v>
      </c>
      <c r="EO35">
        <v>0</v>
      </c>
      <c r="EP35">
        <v>0</v>
      </c>
      <c r="EQ35">
        <v>0</v>
      </c>
      <c r="ER35">
        <v>0</v>
      </c>
      <c r="ES35">
        <v>0</v>
      </c>
      <c r="ET35">
        <v>5</v>
      </c>
      <c r="EU35">
        <v>661</v>
      </c>
      <c r="EV35">
        <v>6860</v>
      </c>
      <c r="EW35">
        <v>11044</v>
      </c>
      <c r="EX35">
        <v>402</v>
      </c>
      <c r="EY35">
        <v>5846</v>
      </c>
      <c r="EZ35">
        <v>0</v>
      </c>
      <c r="FA35">
        <v>0</v>
      </c>
      <c r="FB35">
        <v>203</v>
      </c>
      <c r="FC35">
        <v>0</v>
      </c>
      <c r="FD35">
        <v>26704</v>
      </c>
      <c r="FE35">
        <v>4</v>
      </c>
      <c r="FF35">
        <v>209</v>
      </c>
      <c r="FG35">
        <v>0</v>
      </c>
      <c r="FH35">
        <v>28293</v>
      </c>
      <c r="FI35">
        <v>528</v>
      </c>
      <c r="FJ35">
        <v>0</v>
      </c>
      <c r="FK35">
        <v>112</v>
      </c>
      <c r="FL35">
        <v>480</v>
      </c>
      <c r="FM35">
        <v>0</v>
      </c>
      <c r="FN35">
        <v>0</v>
      </c>
      <c r="FO35">
        <v>0</v>
      </c>
      <c r="FP35">
        <v>0</v>
      </c>
      <c r="FQ35">
        <v>0</v>
      </c>
      <c r="FR35" s="28">
        <v>176400</v>
      </c>
      <c r="FS35" s="28">
        <v>718440</v>
      </c>
      <c r="FT35" s="28">
        <v>137825</v>
      </c>
      <c r="FU35" s="28">
        <v>127813</v>
      </c>
      <c r="FV35" s="28">
        <v>84602</v>
      </c>
      <c r="FW35" s="28">
        <v>472117</v>
      </c>
      <c r="FX35">
        <v>0</v>
      </c>
      <c r="FY35">
        <v>0</v>
      </c>
      <c r="FZ35" s="28">
        <v>1329409</v>
      </c>
      <c r="GA35">
        <v>0</v>
      </c>
      <c r="GB35" s="28">
        <v>1046396</v>
      </c>
      <c r="GC35" s="28">
        <v>98250</v>
      </c>
      <c r="GD35" s="28">
        <v>840885</v>
      </c>
      <c r="GE35">
        <v>0</v>
      </c>
      <c r="GF35" s="28">
        <v>1347513</v>
      </c>
      <c r="GG35" s="28">
        <v>1071737</v>
      </c>
      <c r="GH35">
        <v>0</v>
      </c>
      <c r="GI35" s="28">
        <v>252946</v>
      </c>
      <c r="GJ35" s="28">
        <v>1076096</v>
      </c>
      <c r="GK35">
        <v>0</v>
      </c>
      <c r="GL35">
        <v>0</v>
      </c>
      <c r="GM35">
        <v>0</v>
      </c>
      <c r="GN35">
        <v>0</v>
      </c>
    </row>
    <row r="36" spans="1:196" x14ac:dyDescent="0.25">
      <c r="A36" s="27">
        <v>45508</v>
      </c>
      <c r="B36">
        <v>10491</v>
      </c>
      <c r="C36" t="s">
        <v>260</v>
      </c>
      <c r="D36" t="s">
        <v>489</v>
      </c>
      <c r="E36">
        <v>0</v>
      </c>
      <c r="F36">
        <v>0</v>
      </c>
      <c r="G36">
        <v>0</v>
      </c>
      <c r="H36">
        <v>0</v>
      </c>
      <c r="I36">
        <v>1</v>
      </c>
      <c r="J36">
        <v>7</v>
      </c>
      <c r="K36">
        <v>7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 t="s">
        <v>257</v>
      </c>
      <c r="AD36" t="s">
        <v>257</v>
      </c>
      <c r="AE36" t="s">
        <v>257</v>
      </c>
      <c r="AF36" t="s">
        <v>257</v>
      </c>
      <c r="AG36" t="s">
        <v>260</v>
      </c>
      <c r="AH36" t="s">
        <v>336</v>
      </c>
      <c r="AI36" t="s">
        <v>280</v>
      </c>
      <c r="AJ36" t="s">
        <v>257</v>
      </c>
      <c r="AK36" t="s">
        <v>257</v>
      </c>
      <c r="AL36" t="s">
        <v>257</v>
      </c>
      <c r="AM36" t="s">
        <v>257</v>
      </c>
      <c r="AN36" t="s">
        <v>257</v>
      </c>
      <c r="AO36" t="s">
        <v>257</v>
      </c>
      <c r="AP36" t="s">
        <v>257</v>
      </c>
      <c r="AQ36" t="s">
        <v>257</v>
      </c>
      <c r="AR36" t="s">
        <v>257</v>
      </c>
      <c r="AS36" t="s">
        <v>257</v>
      </c>
      <c r="AT36" t="s">
        <v>257</v>
      </c>
      <c r="AU36" t="s">
        <v>257</v>
      </c>
      <c r="AV36" t="s">
        <v>257</v>
      </c>
      <c r="AW36" t="s">
        <v>257</v>
      </c>
      <c r="AX36" t="s">
        <v>257</v>
      </c>
      <c r="AY36" t="s">
        <v>257</v>
      </c>
      <c r="AZ36" t="s">
        <v>257</v>
      </c>
      <c r="BA36">
        <v>0</v>
      </c>
      <c r="BB36">
        <v>1</v>
      </c>
      <c r="BC36">
        <v>590</v>
      </c>
      <c r="BD36">
        <v>6673</v>
      </c>
      <c r="BE36">
        <v>10417</v>
      </c>
      <c r="BF36">
        <v>351</v>
      </c>
      <c r="BG36">
        <v>6221</v>
      </c>
      <c r="BH36">
        <v>0</v>
      </c>
      <c r="BI36">
        <v>0</v>
      </c>
      <c r="BJ36">
        <v>187</v>
      </c>
      <c r="BK36">
        <v>0</v>
      </c>
      <c r="BL36">
        <v>19510</v>
      </c>
      <c r="BM36">
        <v>0</v>
      </c>
      <c r="BN36">
        <v>84</v>
      </c>
      <c r="BO36">
        <v>0</v>
      </c>
      <c r="BP36">
        <v>27506</v>
      </c>
      <c r="BQ36">
        <v>497</v>
      </c>
      <c r="BR36">
        <v>0</v>
      </c>
      <c r="BS36">
        <v>5</v>
      </c>
      <c r="BT36">
        <v>431</v>
      </c>
      <c r="BU36">
        <v>0</v>
      </c>
      <c r="BV36">
        <v>0</v>
      </c>
      <c r="BW36">
        <v>0</v>
      </c>
      <c r="BX36">
        <v>0</v>
      </c>
      <c r="BY36" t="s">
        <v>257</v>
      </c>
      <c r="BZ36" t="s">
        <v>261</v>
      </c>
      <c r="CA36" t="s">
        <v>316</v>
      </c>
      <c r="CB36" t="s">
        <v>257</v>
      </c>
      <c r="CC36" t="s">
        <v>496</v>
      </c>
      <c r="CD36" t="s">
        <v>257</v>
      </c>
      <c r="CE36" t="s">
        <v>621</v>
      </c>
      <c r="CF36" t="s">
        <v>257</v>
      </c>
      <c r="CG36" t="s">
        <v>257</v>
      </c>
      <c r="CH36" t="s">
        <v>304</v>
      </c>
      <c r="CI36" t="s">
        <v>257</v>
      </c>
      <c r="CJ36" t="s">
        <v>327</v>
      </c>
      <c r="CK36" t="s">
        <v>257</v>
      </c>
      <c r="CL36" t="s">
        <v>691</v>
      </c>
      <c r="CM36" t="s">
        <v>257</v>
      </c>
      <c r="CN36" t="s">
        <v>322</v>
      </c>
      <c r="CO36" t="s">
        <v>692</v>
      </c>
      <c r="CP36" t="s">
        <v>257</v>
      </c>
      <c r="CQ36" t="s">
        <v>693</v>
      </c>
      <c r="CR36" t="s">
        <v>694</v>
      </c>
      <c r="CS36" t="s">
        <v>257</v>
      </c>
      <c r="CT36" t="s">
        <v>257</v>
      </c>
      <c r="CU36" t="s">
        <v>257</v>
      </c>
      <c r="CV36" t="s">
        <v>257</v>
      </c>
      <c r="CW36">
        <v>0</v>
      </c>
      <c r="CX36">
        <v>1</v>
      </c>
      <c r="CY36">
        <v>7</v>
      </c>
      <c r="CZ36">
        <v>0</v>
      </c>
      <c r="DA36">
        <v>417</v>
      </c>
      <c r="DB36">
        <v>0</v>
      </c>
      <c r="DC36">
        <v>53</v>
      </c>
      <c r="DD36">
        <v>0</v>
      </c>
      <c r="DE36">
        <v>0</v>
      </c>
      <c r="DF36">
        <v>1</v>
      </c>
      <c r="DG36">
        <v>0</v>
      </c>
      <c r="DH36">
        <v>1330</v>
      </c>
      <c r="DI36">
        <v>0</v>
      </c>
      <c r="DJ36">
        <v>114</v>
      </c>
      <c r="DK36">
        <v>0</v>
      </c>
      <c r="DL36">
        <v>580</v>
      </c>
      <c r="DM36">
        <v>46</v>
      </c>
      <c r="DN36">
        <v>0</v>
      </c>
      <c r="DO36">
        <v>100</v>
      </c>
      <c r="DP36">
        <v>60</v>
      </c>
      <c r="DQ36">
        <v>0</v>
      </c>
      <c r="DR36">
        <v>0</v>
      </c>
      <c r="DS36">
        <v>0</v>
      </c>
      <c r="DT36">
        <v>0</v>
      </c>
      <c r="DU36">
        <v>0</v>
      </c>
      <c r="DV36">
        <v>0</v>
      </c>
      <c r="DW36">
        <v>0</v>
      </c>
      <c r="DX36">
        <v>0</v>
      </c>
      <c r="DY36">
        <v>0</v>
      </c>
      <c r="DZ36">
        <v>0</v>
      </c>
      <c r="EA36">
        <v>0</v>
      </c>
      <c r="EB36">
        <v>0</v>
      </c>
      <c r="EC36">
        <v>0</v>
      </c>
      <c r="ED36">
        <v>0</v>
      </c>
      <c r="EE36">
        <v>0</v>
      </c>
      <c r="EF36">
        <v>0</v>
      </c>
      <c r="EG36">
        <v>0</v>
      </c>
      <c r="EH36">
        <v>0</v>
      </c>
      <c r="EI36">
        <v>0</v>
      </c>
      <c r="EJ36">
        <v>0</v>
      </c>
      <c r="EK36">
        <v>0</v>
      </c>
      <c r="EL36">
        <v>0</v>
      </c>
      <c r="EM36">
        <v>0</v>
      </c>
      <c r="EN36">
        <v>0</v>
      </c>
      <c r="EO36">
        <v>0</v>
      </c>
      <c r="EP36">
        <v>0</v>
      </c>
      <c r="EQ36">
        <v>0</v>
      </c>
      <c r="ER36">
        <v>0</v>
      </c>
      <c r="ES36">
        <v>0</v>
      </c>
      <c r="ET36">
        <v>2</v>
      </c>
      <c r="EU36">
        <v>597</v>
      </c>
      <c r="EV36">
        <v>6673</v>
      </c>
      <c r="EW36">
        <v>10835</v>
      </c>
      <c r="EX36">
        <v>358</v>
      </c>
      <c r="EY36">
        <v>6281</v>
      </c>
      <c r="EZ36">
        <v>0</v>
      </c>
      <c r="FA36">
        <v>0</v>
      </c>
      <c r="FB36">
        <v>188</v>
      </c>
      <c r="FC36">
        <v>0</v>
      </c>
      <c r="FD36">
        <v>20840</v>
      </c>
      <c r="FE36">
        <v>0</v>
      </c>
      <c r="FF36">
        <v>198</v>
      </c>
      <c r="FG36">
        <v>0</v>
      </c>
      <c r="FH36">
        <v>28086</v>
      </c>
      <c r="FI36">
        <v>543</v>
      </c>
      <c r="FJ36">
        <v>0</v>
      </c>
      <c r="FK36">
        <v>105</v>
      </c>
      <c r="FL36">
        <v>491</v>
      </c>
      <c r="FM36">
        <v>0</v>
      </c>
      <c r="FN36">
        <v>0</v>
      </c>
      <c r="FO36">
        <v>0</v>
      </c>
      <c r="FP36">
        <v>0</v>
      </c>
      <c r="FQ36">
        <v>0</v>
      </c>
      <c r="FR36" s="28">
        <v>95500</v>
      </c>
      <c r="FS36" s="28">
        <v>596379</v>
      </c>
      <c r="FT36" s="28">
        <v>124988</v>
      </c>
      <c r="FU36" s="28">
        <v>126069</v>
      </c>
      <c r="FV36" s="28">
        <v>90408</v>
      </c>
      <c r="FW36" s="28">
        <v>491236</v>
      </c>
      <c r="FX36">
        <v>0</v>
      </c>
      <c r="FY36">
        <v>0</v>
      </c>
      <c r="FZ36" s="28">
        <v>1444878</v>
      </c>
      <c r="GA36">
        <v>0</v>
      </c>
      <c r="GB36" s="28">
        <v>1036510</v>
      </c>
      <c r="GC36">
        <v>0</v>
      </c>
      <c r="GD36" s="28">
        <v>687172</v>
      </c>
      <c r="GE36">
        <v>0</v>
      </c>
      <c r="GF36" s="28">
        <v>1329191</v>
      </c>
      <c r="GG36" s="28">
        <v>1118501</v>
      </c>
      <c r="GH36">
        <v>0</v>
      </c>
      <c r="GI36" s="28">
        <v>142743</v>
      </c>
      <c r="GJ36" s="28">
        <v>956360</v>
      </c>
      <c r="GK36">
        <v>0</v>
      </c>
      <c r="GL36">
        <v>0</v>
      </c>
      <c r="GM36">
        <v>0</v>
      </c>
      <c r="GN36">
        <v>0</v>
      </c>
    </row>
    <row r="37" spans="1:196" x14ac:dyDescent="0.25">
      <c r="A37" s="27">
        <v>45509</v>
      </c>
      <c r="B37">
        <v>0</v>
      </c>
      <c r="C37" t="s">
        <v>257</v>
      </c>
      <c r="D37" t="s">
        <v>258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 t="s">
        <v>257</v>
      </c>
      <c r="AD37" t="s">
        <v>257</v>
      </c>
      <c r="AE37" t="s">
        <v>257</v>
      </c>
      <c r="AF37" t="s">
        <v>257</v>
      </c>
      <c r="AG37" t="s">
        <v>257</v>
      </c>
      <c r="AH37" t="s">
        <v>257</v>
      </c>
      <c r="AI37" t="s">
        <v>257</v>
      </c>
      <c r="AJ37" t="s">
        <v>257</v>
      </c>
      <c r="AK37" t="s">
        <v>257</v>
      </c>
      <c r="AL37" t="s">
        <v>257</v>
      </c>
      <c r="AM37" t="s">
        <v>257</v>
      </c>
      <c r="AN37" t="s">
        <v>257</v>
      </c>
      <c r="AO37" t="s">
        <v>257</v>
      </c>
      <c r="AP37" t="s">
        <v>257</v>
      </c>
      <c r="AQ37" t="s">
        <v>257</v>
      </c>
      <c r="AR37" t="s">
        <v>257</v>
      </c>
      <c r="AS37" t="s">
        <v>257</v>
      </c>
      <c r="AT37" t="s">
        <v>257</v>
      </c>
      <c r="AU37" t="s">
        <v>257</v>
      </c>
      <c r="AV37" t="s">
        <v>257</v>
      </c>
      <c r="AW37" t="s">
        <v>257</v>
      </c>
      <c r="AX37" t="s">
        <v>257</v>
      </c>
      <c r="AY37" t="s">
        <v>257</v>
      </c>
      <c r="AZ37" t="s">
        <v>257</v>
      </c>
      <c r="BA37">
        <v>1</v>
      </c>
      <c r="BB37">
        <v>3</v>
      </c>
      <c r="BC37">
        <v>1066</v>
      </c>
      <c r="BD37">
        <v>9724</v>
      </c>
      <c r="BE37">
        <v>13389</v>
      </c>
      <c r="BF37">
        <v>1055</v>
      </c>
      <c r="BG37">
        <v>15294</v>
      </c>
      <c r="BH37">
        <v>0</v>
      </c>
      <c r="BI37">
        <v>0</v>
      </c>
      <c r="BJ37">
        <v>567</v>
      </c>
      <c r="BK37">
        <v>0</v>
      </c>
      <c r="BL37">
        <v>20488</v>
      </c>
      <c r="BM37">
        <v>0</v>
      </c>
      <c r="BN37">
        <v>162</v>
      </c>
      <c r="BO37">
        <v>0</v>
      </c>
      <c r="BP37">
        <v>28672</v>
      </c>
      <c r="BQ37">
        <v>516</v>
      </c>
      <c r="BR37">
        <v>0</v>
      </c>
      <c r="BS37">
        <v>20</v>
      </c>
      <c r="BT37">
        <v>446</v>
      </c>
      <c r="BU37">
        <v>0</v>
      </c>
      <c r="BV37">
        <v>0</v>
      </c>
      <c r="BW37">
        <v>0</v>
      </c>
      <c r="BX37">
        <v>0</v>
      </c>
      <c r="BY37" t="s">
        <v>257</v>
      </c>
      <c r="BZ37" t="s">
        <v>271</v>
      </c>
      <c r="CA37" t="s">
        <v>695</v>
      </c>
      <c r="CB37" t="s">
        <v>257</v>
      </c>
      <c r="CC37" t="s">
        <v>462</v>
      </c>
      <c r="CD37" t="s">
        <v>257</v>
      </c>
      <c r="CE37" t="s">
        <v>275</v>
      </c>
      <c r="CF37" t="s">
        <v>257</v>
      </c>
      <c r="CG37" t="s">
        <v>257</v>
      </c>
      <c r="CH37" t="s">
        <v>337</v>
      </c>
      <c r="CI37" t="s">
        <v>257</v>
      </c>
      <c r="CJ37" t="s">
        <v>696</v>
      </c>
      <c r="CK37" t="s">
        <v>258</v>
      </c>
      <c r="CL37" t="s">
        <v>697</v>
      </c>
      <c r="CM37" t="s">
        <v>257</v>
      </c>
      <c r="CN37" t="s">
        <v>359</v>
      </c>
      <c r="CO37" t="s">
        <v>698</v>
      </c>
      <c r="CP37" t="s">
        <v>257</v>
      </c>
      <c r="CQ37" t="s">
        <v>611</v>
      </c>
      <c r="CR37" t="s">
        <v>352</v>
      </c>
      <c r="CS37" t="s">
        <v>257</v>
      </c>
      <c r="CT37" t="s">
        <v>257</v>
      </c>
      <c r="CU37" t="s">
        <v>257</v>
      </c>
      <c r="CV37" t="s">
        <v>257</v>
      </c>
      <c r="CW37">
        <v>0</v>
      </c>
      <c r="CX37">
        <v>1</v>
      </c>
      <c r="CY37">
        <v>12</v>
      </c>
      <c r="CZ37">
        <v>0</v>
      </c>
      <c r="DA37">
        <v>423</v>
      </c>
      <c r="DB37">
        <v>0</v>
      </c>
      <c r="DC37">
        <v>88</v>
      </c>
      <c r="DD37">
        <v>0</v>
      </c>
      <c r="DE37">
        <v>0</v>
      </c>
      <c r="DF37">
        <v>13</v>
      </c>
      <c r="DG37">
        <v>0</v>
      </c>
      <c r="DH37">
        <v>1324</v>
      </c>
      <c r="DI37">
        <v>25</v>
      </c>
      <c r="DJ37">
        <v>112</v>
      </c>
      <c r="DK37">
        <v>0</v>
      </c>
      <c r="DL37">
        <v>685</v>
      </c>
      <c r="DM37">
        <v>49</v>
      </c>
      <c r="DN37">
        <v>0</v>
      </c>
      <c r="DO37">
        <v>100</v>
      </c>
      <c r="DP37">
        <v>56</v>
      </c>
      <c r="DQ37">
        <v>0</v>
      </c>
      <c r="DR37">
        <v>0</v>
      </c>
      <c r="DS37">
        <v>0</v>
      </c>
      <c r="DT37">
        <v>0</v>
      </c>
      <c r="DU37">
        <v>0</v>
      </c>
      <c r="DV37">
        <v>0</v>
      </c>
      <c r="DW37">
        <v>0</v>
      </c>
      <c r="DX37">
        <v>0</v>
      </c>
      <c r="DY37">
        <v>0</v>
      </c>
      <c r="DZ37">
        <v>0</v>
      </c>
      <c r="EA37">
        <v>0</v>
      </c>
      <c r="EB37">
        <v>0</v>
      </c>
      <c r="EC37">
        <v>0</v>
      </c>
      <c r="ED37">
        <v>0</v>
      </c>
      <c r="EE37">
        <v>0</v>
      </c>
      <c r="EF37">
        <v>0</v>
      </c>
      <c r="EG37">
        <v>0</v>
      </c>
      <c r="EH37">
        <v>0</v>
      </c>
      <c r="EI37">
        <v>0</v>
      </c>
      <c r="EJ37">
        <v>0</v>
      </c>
      <c r="EK37">
        <v>0</v>
      </c>
      <c r="EL37">
        <v>0</v>
      </c>
      <c r="EM37">
        <v>0</v>
      </c>
      <c r="EN37">
        <v>0</v>
      </c>
      <c r="EO37">
        <v>0</v>
      </c>
      <c r="EP37">
        <v>0</v>
      </c>
      <c r="EQ37">
        <v>0</v>
      </c>
      <c r="ER37">
        <v>0</v>
      </c>
      <c r="ES37">
        <v>1</v>
      </c>
      <c r="ET37">
        <v>4</v>
      </c>
      <c r="EU37">
        <v>1078</v>
      </c>
      <c r="EV37">
        <v>9724</v>
      </c>
      <c r="EW37">
        <v>13812</v>
      </c>
      <c r="EX37">
        <v>1055</v>
      </c>
      <c r="EY37">
        <v>15382</v>
      </c>
      <c r="EZ37">
        <v>0</v>
      </c>
      <c r="FA37">
        <v>0</v>
      </c>
      <c r="FB37">
        <v>580</v>
      </c>
      <c r="FC37">
        <v>0</v>
      </c>
      <c r="FD37">
        <v>21812</v>
      </c>
      <c r="FE37">
        <v>25</v>
      </c>
      <c r="FF37">
        <v>274</v>
      </c>
      <c r="FG37">
        <v>0</v>
      </c>
      <c r="FH37">
        <v>29357</v>
      </c>
      <c r="FI37">
        <v>565</v>
      </c>
      <c r="FJ37">
        <v>0</v>
      </c>
      <c r="FK37">
        <v>120</v>
      </c>
      <c r="FL37">
        <v>502</v>
      </c>
      <c r="FM37">
        <v>0</v>
      </c>
      <c r="FN37">
        <v>0</v>
      </c>
      <c r="FO37">
        <v>0</v>
      </c>
      <c r="FP37">
        <v>0</v>
      </c>
      <c r="FQ37" s="28">
        <v>1138000</v>
      </c>
      <c r="FR37" s="28">
        <v>142000</v>
      </c>
      <c r="FS37" s="28">
        <v>772011</v>
      </c>
      <c r="FT37" s="28">
        <v>134452</v>
      </c>
      <c r="FU37" s="28">
        <v>130783</v>
      </c>
      <c r="FV37" s="28">
        <v>92424</v>
      </c>
      <c r="FW37" s="28">
        <v>505458</v>
      </c>
      <c r="FX37">
        <v>0</v>
      </c>
      <c r="FY37">
        <v>0</v>
      </c>
      <c r="FZ37" s="28">
        <v>1380234</v>
      </c>
      <c r="GA37">
        <v>0</v>
      </c>
      <c r="GB37" s="28">
        <v>1112840</v>
      </c>
      <c r="GC37" s="28">
        <v>111160</v>
      </c>
      <c r="GD37" s="28">
        <v>961303</v>
      </c>
      <c r="GE37">
        <v>0</v>
      </c>
      <c r="GF37" s="28">
        <v>1413654</v>
      </c>
      <c r="GG37" s="28">
        <v>1280021</v>
      </c>
      <c r="GH37">
        <v>0</v>
      </c>
      <c r="GI37" s="28">
        <v>348242</v>
      </c>
      <c r="GJ37" s="28">
        <v>1095687</v>
      </c>
      <c r="GK37">
        <v>0</v>
      </c>
      <c r="GL37">
        <v>0</v>
      </c>
      <c r="GM37">
        <v>0</v>
      </c>
      <c r="GN37">
        <v>0</v>
      </c>
    </row>
    <row r="38" spans="1:196" x14ac:dyDescent="0.25">
      <c r="A38" s="27">
        <v>45510</v>
      </c>
      <c r="B38">
        <v>0</v>
      </c>
      <c r="C38" t="s">
        <v>257</v>
      </c>
      <c r="D38" t="s">
        <v>258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 t="s">
        <v>257</v>
      </c>
      <c r="AD38" t="s">
        <v>257</v>
      </c>
      <c r="AE38" t="s">
        <v>257</v>
      </c>
      <c r="AF38" t="s">
        <v>257</v>
      </c>
      <c r="AG38" t="s">
        <v>257</v>
      </c>
      <c r="AH38" t="s">
        <v>257</v>
      </c>
      <c r="AI38" t="s">
        <v>257</v>
      </c>
      <c r="AJ38" t="s">
        <v>257</v>
      </c>
      <c r="AK38" t="s">
        <v>257</v>
      </c>
      <c r="AL38" t="s">
        <v>257</v>
      </c>
      <c r="AM38" t="s">
        <v>257</v>
      </c>
      <c r="AN38" t="s">
        <v>257</v>
      </c>
      <c r="AO38" t="s">
        <v>257</v>
      </c>
      <c r="AP38" t="s">
        <v>257</v>
      </c>
      <c r="AQ38" t="s">
        <v>257</v>
      </c>
      <c r="AR38" t="s">
        <v>257</v>
      </c>
      <c r="AS38" t="s">
        <v>257</v>
      </c>
      <c r="AT38" t="s">
        <v>257</v>
      </c>
      <c r="AU38" t="s">
        <v>257</v>
      </c>
      <c r="AV38" t="s">
        <v>257</v>
      </c>
      <c r="AW38" t="s">
        <v>257</v>
      </c>
      <c r="AX38" t="s">
        <v>257</v>
      </c>
      <c r="AY38" t="s">
        <v>257</v>
      </c>
      <c r="AZ38" t="s">
        <v>257</v>
      </c>
      <c r="BA38">
        <v>0</v>
      </c>
      <c r="BB38">
        <v>3</v>
      </c>
      <c r="BC38">
        <v>1160</v>
      </c>
      <c r="BD38">
        <v>8665</v>
      </c>
      <c r="BE38">
        <v>12632</v>
      </c>
      <c r="BF38">
        <v>1116</v>
      </c>
      <c r="BG38">
        <v>14890</v>
      </c>
      <c r="BH38">
        <v>0</v>
      </c>
      <c r="BI38">
        <v>0</v>
      </c>
      <c r="BJ38">
        <v>537</v>
      </c>
      <c r="BK38">
        <v>0</v>
      </c>
      <c r="BL38">
        <v>20085</v>
      </c>
      <c r="BM38">
        <v>0</v>
      </c>
      <c r="BN38">
        <v>183</v>
      </c>
      <c r="BO38">
        <v>0</v>
      </c>
      <c r="BP38">
        <v>28132</v>
      </c>
      <c r="BQ38">
        <v>517</v>
      </c>
      <c r="BR38">
        <v>0</v>
      </c>
      <c r="BS38">
        <v>23</v>
      </c>
      <c r="BT38">
        <v>454</v>
      </c>
      <c r="BU38">
        <v>0</v>
      </c>
      <c r="BV38">
        <v>0</v>
      </c>
      <c r="BW38">
        <v>0</v>
      </c>
      <c r="BX38">
        <v>0</v>
      </c>
      <c r="BY38" t="s">
        <v>257</v>
      </c>
      <c r="BZ38" t="s">
        <v>271</v>
      </c>
      <c r="CA38" t="s">
        <v>294</v>
      </c>
      <c r="CB38" t="s">
        <v>264</v>
      </c>
      <c r="CC38" t="s">
        <v>460</v>
      </c>
      <c r="CD38" t="s">
        <v>257</v>
      </c>
      <c r="CE38" t="s">
        <v>662</v>
      </c>
      <c r="CF38" t="s">
        <v>257</v>
      </c>
      <c r="CG38" t="s">
        <v>257</v>
      </c>
      <c r="CH38" t="s">
        <v>268</v>
      </c>
      <c r="CI38" t="s">
        <v>257</v>
      </c>
      <c r="CJ38" t="s">
        <v>699</v>
      </c>
      <c r="CK38" t="s">
        <v>258</v>
      </c>
      <c r="CL38" t="s">
        <v>700</v>
      </c>
      <c r="CM38" t="s">
        <v>257</v>
      </c>
      <c r="CN38" t="s">
        <v>465</v>
      </c>
      <c r="CO38" t="s">
        <v>443</v>
      </c>
      <c r="CP38" t="s">
        <v>257</v>
      </c>
      <c r="CQ38" t="s">
        <v>701</v>
      </c>
      <c r="CR38" t="s">
        <v>702</v>
      </c>
      <c r="CS38" t="s">
        <v>257</v>
      </c>
      <c r="CT38" t="s">
        <v>257</v>
      </c>
      <c r="CU38" t="s">
        <v>257</v>
      </c>
      <c r="CV38" t="s">
        <v>257</v>
      </c>
      <c r="CW38">
        <v>0</v>
      </c>
      <c r="CX38">
        <v>1</v>
      </c>
      <c r="CY38">
        <v>6</v>
      </c>
      <c r="CZ38">
        <v>2</v>
      </c>
      <c r="DA38">
        <v>424</v>
      </c>
      <c r="DB38">
        <v>0</v>
      </c>
      <c r="DC38">
        <v>146</v>
      </c>
      <c r="DD38">
        <v>0</v>
      </c>
      <c r="DE38">
        <v>0</v>
      </c>
      <c r="DF38">
        <v>4</v>
      </c>
      <c r="DG38">
        <v>0</v>
      </c>
      <c r="DH38">
        <v>8170</v>
      </c>
      <c r="DI38">
        <v>23</v>
      </c>
      <c r="DJ38">
        <v>114</v>
      </c>
      <c r="DK38">
        <v>0</v>
      </c>
      <c r="DL38">
        <v>3107</v>
      </c>
      <c r="DM38">
        <v>58</v>
      </c>
      <c r="DN38">
        <v>0</v>
      </c>
      <c r="DO38">
        <v>100</v>
      </c>
      <c r="DP38">
        <v>61</v>
      </c>
      <c r="DQ38">
        <v>0</v>
      </c>
      <c r="DR38">
        <v>0</v>
      </c>
      <c r="DS38">
        <v>0</v>
      </c>
      <c r="DT38">
        <v>0</v>
      </c>
      <c r="DU38">
        <v>0</v>
      </c>
      <c r="DV38">
        <v>0</v>
      </c>
      <c r="DW38">
        <v>0</v>
      </c>
      <c r="DX38">
        <v>0</v>
      </c>
      <c r="DY38">
        <v>0</v>
      </c>
      <c r="DZ38">
        <v>0</v>
      </c>
      <c r="EA38">
        <v>0</v>
      </c>
      <c r="EB38">
        <v>0</v>
      </c>
      <c r="EC38">
        <v>0</v>
      </c>
      <c r="ED38">
        <v>0</v>
      </c>
      <c r="EE38">
        <v>0</v>
      </c>
      <c r="EF38">
        <v>0</v>
      </c>
      <c r="EG38">
        <v>0</v>
      </c>
      <c r="EH38">
        <v>0</v>
      </c>
      <c r="EI38">
        <v>0</v>
      </c>
      <c r="EJ38">
        <v>0</v>
      </c>
      <c r="EK38">
        <v>0</v>
      </c>
      <c r="EL38">
        <v>0</v>
      </c>
      <c r="EM38">
        <v>0</v>
      </c>
      <c r="EN38">
        <v>0</v>
      </c>
      <c r="EO38">
        <v>0</v>
      </c>
      <c r="EP38">
        <v>0</v>
      </c>
      <c r="EQ38">
        <v>0</v>
      </c>
      <c r="ER38">
        <v>0</v>
      </c>
      <c r="ES38">
        <v>0</v>
      </c>
      <c r="ET38">
        <v>4</v>
      </c>
      <c r="EU38">
        <v>1166</v>
      </c>
      <c r="EV38">
        <v>8667</v>
      </c>
      <c r="EW38">
        <v>13056</v>
      </c>
      <c r="EX38">
        <v>1116</v>
      </c>
      <c r="EY38">
        <v>15036</v>
      </c>
      <c r="EZ38">
        <v>0</v>
      </c>
      <c r="FA38">
        <v>0</v>
      </c>
      <c r="FB38">
        <v>541</v>
      </c>
      <c r="FC38">
        <v>0</v>
      </c>
      <c r="FD38">
        <v>28255</v>
      </c>
      <c r="FE38">
        <v>23</v>
      </c>
      <c r="FF38">
        <v>297</v>
      </c>
      <c r="FG38">
        <v>0</v>
      </c>
      <c r="FH38">
        <v>31239</v>
      </c>
      <c r="FI38">
        <v>575</v>
      </c>
      <c r="FJ38">
        <v>0</v>
      </c>
      <c r="FK38">
        <v>123</v>
      </c>
      <c r="FL38">
        <v>515</v>
      </c>
      <c r="FM38">
        <v>0</v>
      </c>
      <c r="FN38">
        <v>0</v>
      </c>
      <c r="FO38">
        <v>0</v>
      </c>
      <c r="FP38">
        <v>0</v>
      </c>
      <c r="FQ38">
        <v>0</v>
      </c>
      <c r="FR38" s="28">
        <v>240250</v>
      </c>
      <c r="FS38" s="28">
        <v>718688</v>
      </c>
      <c r="FT38" s="28">
        <v>130795</v>
      </c>
      <c r="FU38" s="28">
        <v>125906</v>
      </c>
      <c r="FV38" s="28">
        <v>75672</v>
      </c>
      <c r="FW38" s="28">
        <v>490396</v>
      </c>
      <c r="FX38">
        <v>0</v>
      </c>
      <c r="FY38">
        <v>0</v>
      </c>
      <c r="FZ38" s="28">
        <v>1426479</v>
      </c>
      <c r="GA38">
        <v>0</v>
      </c>
      <c r="GB38" s="28">
        <v>1165237</v>
      </c>
      <c r="GC38" s="28">
        <v>163913</v>
      </c>
      <c r="GD38" s="28">
        <v>998310</v>
      </c>
      <c r="GE38">
        <v>0</v>
      </c>
      <c r="GF38" s="28">
        <v>1481025</v>
      </c>
      <c r="GG38" s="28">
        <v>1585235</v>
      </c>
      <c r="GH38">
        <v>0</v>
      </c>
      <c r="GI38" s="28">
        <v>375033</v>
      </c>
      <c r="GJ38" s="28">
        <v>1279835</v>
      </c>
      <c r="GK38">
        <v>0</v>
      </c>
      <c r="GL38">
        <v>0</v>
      </c>
      <c r="GM38">
        <v>0</v>
      </c>
      <c r="GN38">
        <v>0</v>
      </c>
    </row>
    <row r="39" spans="1:196" x14ac:dyDescent="0.25">
      <c r="A39" s="27">
        <v>45511</v>
      </c>
      <c r="B39">
        <v>0</v>
      </c>
      <c r="C39" t="s">
        <v>257</v>
      </c>
      <c r="D39" t="s">
        <v>258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1</v>
      </c>
      <c r="Q39">
        <v>0</v>
      </c>
      <c r="R39">
        <v>0</v>
      </c>
      <c r="S39">
        <v>0</v>
      </c>
      <c r="T39">
        <v>2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 t="s">
        <v>257</v>
      </c>
      <c r="AD39" t="s">
        <v>257</v>
      </c>
      <c r="AE39" t="s">
        <v>257</v>
      </c>
      <c r="AF39" t="s">
        <v>257</v>
      </c>
      <c r="AG39" t="s">
        <v>257</v>
      </c>
      <c r="AH39" t="s">
        <v>257</v>
      </c>
      <c r="AI39" t="s">
        <v>257</v>
      </c>
      <c r="AJ39" t="s">
        <v>257</v>
      </c>
      <c r="AK39" t="s">
        <v>257</v>
      </c>
      <c r="AL39" t="s">
        <v>257</v>
      </c>
      <c r="AM39" t="s">
        <v>257</v>
      </c>
      <c r="AN39" t="s">
        <v>257</v>
      </c>
      <c r="AO39" t="s">
        <v>257</v>
      </c>
      <c r="AP39" t="s">
        <v>257</v>
      </c>
      <c r="AQ39" t="s">
        <v>257</v>
      </c>
      <c r="AR39" t="s">
        <v>260</v>
      </c>
      <c r="AS39" t="s">
        <v>257</v>
      </c>
      <c r="AT39" t="s">
        <v>257</v>
      </c>
      <c r="AU39" t="s">
        <v>257</v>
      </c>
      <c r="AV39" t="s">
        <v>257</v>
      </c>
      <c r="AW39" t="s">
        <v>257</v>
      </c>
      <c r="AX39" t="s">
        <v>257</v>
      </c>
      <c r="AY39" t="s">
        <v>257</v>
      </c>
      <c r="AZ39" t="s">
        <v>257</v>
      </c>
      <c r="BA39">
        <v>0</v>
      </c>
      <c r="BB39">
        <v>6</v>
      </c>
      <c r="BC39">
        <v>1138</v>
      </c>
      <c r="BD39">
        <v>10048</v>
      </c>
      <c r="BE39">
        <v>12427</v>
      </c>
      <c r="BF39">
        <v>1816</v>
      </c>
      <c r="BG39">
        <v>15915</v>
      </c>
      <c r="BH39">
        <v>0</v>
      </c>
      <c r="BI39">
        <v>0</v>
      </c>
      <c r="BJ39">
        <v>569</v>
      </c>
      <c r="BK39">
        <v>0</v>
      </c>
      <c r="BL39">
        <v>20878</v>
      </c>
      <c r="BM39">
        <v>0</v>
      </c>
      <c r="BN39">
        <v>150</v>
      </c>
      <c r="BO39">
        <v>0</v>
      </c>
      <c r="BP39">
        <v>29095</v>
      </c>
      <c r="BQ39">
        <v>449</v>
      </c>
      <c r="BR39">
        <v>0</v>
      </c>
      <c r="BS39">
        <v>13</v>
      </c>
      <c r="BT39">
        <v>381</v>
      </c>
      <c r="BU39">
        <v>0</v>
      </c>
      <c r="BV39">
        <v>0</v>
      </c>
      <c r="BW39">
        <v>0</v>
      </c>
      <c r="BX39">
        <v>0</v>
      </c>
      <c r="BY39" t="s">
        <v>257</v>
      </c>
      <c r="BZ39" t="s">
        <v>257</v>
      </c>
      <c r="CA39" t="s">
        <v>474</v>
      </c>
      <c r="CB39" t="s">
        <v>260</v>
      </c>
      <c r="CC39" t="s">
        <v>481</v>
      </c>
      <c r="CD39" t="s">
        <v>257</v>
      </c>
      <c r="CE39" t="s">
        <v>656</v>
      </c>
      <c r="CF39" t="s">
        <v>257</v>
      </c>
      <c r="CG39" t="s">
        <v>257</v>
      </c>
      <c r="CH39" t="s">
        <v>703</v>
      </c>
      <c r="CI39" t="s">
        <v>257</v>
      </c>
      <c r="CJ39" t="s">
        <v>704</v>
      </c>
      <c r="CK39" t="s">
        <v>258</v>
      </c>
      <c r="CL39" t="s">
        <v>705</v>
      </c>
      <c r="CM39" t="s">
        <v>257</v>
      </c>
      <c r="CN39" t="s">
        <v>706</v>
      </c>
      <c r="CO39" t="s">
        <v>707</v>
      </c>
      <c r="CP39" t="s">
        <v>257</v>
      </c>
      <c r="CQ39" t="s">
        <v>419</v>
      </c>
      <c r="CR39" t="s">
        <v>708</v>
      </c>
      <c r="CS39" t="s">
        <v>257</v>
      </c>
      <c r="CT39" t="s">
        <v>257</v>
      </c>
      <c r="CU39" t="s">
        <v>257</v>
      </c>
      <c r="CV39" t="s">
        <v>257</v>
      </c>
      <c r="CW39">
        <v>0</v>
      </c>
      <c r="CX39">
        <v>0</v>
      </c>
      <c r="CY39">
        <v>98</v>
      </c>
      <c r="CZ39">
        <v>1</v>
      </c>
      <c r="DA39">
        <v>422</v>
      </c>
      <c r="DB39">
        <v>0</v>
      </c>
      <c r="DC39">
        <v>1484</v>
      </c>
      <c r="DD39">
        <v>0</v>
      </c>
      <c r="DE39">
        <v>0</v>
      </c>
      <c r="DF39">
        <v>181</v>
      </c>
      <c r="DG39">
        <v>0</v>
      </c>
      <c r="DH39">
        <v>12472</v>
      </c>
      <c r="DI39">
        <v>15</v>
      </c>
      <c r="DJ39">
        <v>118</v>
      </c>
      <c r="DK39">
        <v>0</v>
      </c>
      <c r="DL39">
        <v>3350</v>
      </c>
      <c r="DM39">
        <v>114</v>
      </c>
      <c r="DN39">
        <v>0</v>
      </c>
      <c r="DO39">
        <v>101</v>
      </c>
      <c r="DP39">
        <v>38</v>
      </c>
      <c r="DQ39">
        <v>0</v>
      </c>
      <c r="DR39">
        <v>0</v>
      </c>
      <c r="DS39">
        <v>0</v>
      </c>
      <c r="DT39">
        <v>0</v>
      </c>
      <c r="DU39">
        <v>0</v>
      </c>
      <c r="DV39">
        <v>0</v>
      </c>
      <c r="DW39">
        <v>0</v>
      </c>
      <c r="DX39">
        <v>0</v>
      </c>
      <c r="DY39">
        <v>0</v>
      </c>
      <c r="DZ39">
        <v>0</v>
      </c>
      <c r="EA39">
        <v>0</v>
      </c>
      <c r="EB39">
        <v>0</v>
      </c>
      <c r="EC39">
        <v>0</v>
      </c>
      <c r="ED39">
        <v>0</v>
      </c>
      <c r="EE39">
        <v>0</v>
      </c>
      <c r="EF39">
        <v>0</v>
      </c>
      <c r="EG39">
        <v>0</v>
      </c>
      <c r="EH39">
        <v>0</v>
      </c>
      <c r="EI39">
        <v>0</v>
      </c>
      <c r="EJ39">
        <v>0</v>
      </c>
      <c r="EK39">
        <v>0</v>
      </c>
      <c r="EL39">
        <v>0</v>
      </c>
      <c r="EM39">
        <v>0</v>
      </c>
      <c r="EN39">
        <v>0</v>
      </c>
      <c r="EO39">
        <v>0</v>
      </c>
      <c r="EP39">
        <v>0</v>
      </c>
      <c r="EQ39">
        <v>0</v>
      </c>
      <c r="ER39">
        <v>0</v>
      </c>
      <c r="ES39">
        <v>0</v>
      </c>
      <c r="ET39">
        <v>6</v>
      </c>
      <c r="EU39">
        <v>1236</v>
      </c>
      <c r="EV39">
        <v>10049</v>
      </c>
      <c r="EW39">
        <v>12849</v>
      </c>
      <c r="EX39">
        <v>1816</v>
      </c>
      <c r="EY39">
        <v>17399</v>
      </c>
      <c r="EZ39">
        <v>0</v>
      </c>
      <c r="FA39">
        <v>0</v>
      </c>
      <c r="FB39">
        <v>750</v>
      </c>
      <c r="FC39">
        <v>0</v>
      </c>
      <c r="FD39">
        <v>33351</v>
      </c>
      <c r="FE39">
        <v>15</v>
      </c>
      <c r="FF39">
        <v>268</v>
      </c>
      <c r="FG39">
        <v>0</v>
      </c>
      <c r="FH39">
        <v>32447</v>
      </c>
      <c r="FI39">
        <v>563</v>
      </c>
      <c r="FJ39">
        <v>0</v>
      </c>
      <c r="FK39">
        <v>114</v>
      </c>
      <c r="FL39">
        <v>419</v>
      </c>
      <c r="FM39">
        <v>0</v>
      </c>
      <c r="FN39">
        <v>0</v>
      </c>
      <c r="FO39">
        <v>0</v>
      </c>
      <c r="FP39">
        <v>0</v>
      </c>
      <c r="FQ39">
        <v>0</v>
      </c>
      <c r="FR39" s="28">
        <v>149000</v>
      </c>
      <c r="FS39" s="28">
        <v>1411270</v>
      </c>
      <c r="FT39" s="28">
        <v>132432</v>
      </c>
      <c r="FU39" s="28">
        <v>127749</v>
      </c>
      <c r="FV39" s="28">
        <v>82288</v>
      </c>
      <c r="FW39" s="28">
        <v>1282206</v>
      </c>
      <c r="FX39">
        <v>0</v>
      </c>
      <c r="FY39">
        <v>0</v>
      </c>
      <c r="FZ39" s="28">
        <v>3369944</v>
      </c>
      <c r="GA39">
        <v>0</v>
      </c>
      <c r="GB39" s="28">
        <v>2269405</v>
      </c>
      <c r="GC39" s="28">
        <v>107400</v>
      </c>
      <c r="GD39" s="28">
        <v>1117291</v>
      </c>
      <c r="GE39">
        <v>0</v>
      </c>
      <c r="GF39" s="28">
        <v>2082367</v>
      </c>
      <c r="GG39" s="28">
        <v>3889851</v>
      </c>
      <c r="GH39">
        <v>0</v>
      </c>
      <c r="GI39" s="28">
        <v>378719</v>
      </c>
      <c r="GJ39" s="28">
        <v>1337391</v>
      </c>
      <c r="GK39">
        <v>0</v>
      </c>
      <c r="GL39">
        <v>0</v>
      </c>
      <c r="GM39">
        <v>0</v>
      </c>
      <c r="GN39">
        <v>0</v>
      </c>
    </row>
    <row r="40" spans="1:196" x14ac:dyDescent="0.25">
      <c r="A40" s="27">
        <v>45512</v>
      </c>
      <c r="B40">
        <v>12530</v>
      </c>
      <c r="C40" t="s">
        <v>260</v>
      </c>
      <c r="D40" t="s">
        <v>489</v>
      </c>
      <c r="E40">
        <v>0</v>
      </c>
      <c r="F40">
        <v>0</v>
      </c>
      <c r="G40">
        <v>4</v>
      </c>
      <c r="H40">
        <v>0</v>
      </c>
      <c r="I40">
        <v>0</v>
      </c>
      <c r="J40">
        <v>0</v>
      </c>
      <c r="K40">
        <v>2</v>
      </c>
      <c r="L40">
        <v>0</v>
      </c>
      <c r="M40">
        <v>0</v>
      </c>
      <c r="N40">
        <v>3</v>
      </c>
      <c r="O40">
        <v>0</v>
      </c>
      <c r="P40">
        <v>1</v>
      </c>
      <c r="Q40">
        <v>0</v>
      </c>
      <c r="R40">
        <v>0</v>
      </c>
      <c r="S40">
        <v>0</v>
      </c>
      <c r="T40">
        <v>2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 t="s">
        <v>257</v>
      </c>
      <c r="AD40" t="s">
        <v>257</v>
      </c>
      <c r="AE40" t="s">
        <v>305</v>
      </c>
      <c r="AF40" t="s">
        <v>257</v>
      </c>
      <c r="AG40" t="s">
        <v>257</v>
      </c>
      <c r="AH40" t="s">
        <v>257</v>
      </c>
      <c r="AI40" t="s">
        <v>260</v>
      </c>
      <c r="AJ40" t="s">
        <v>257</v>
      </c>
      <c r="AK40" t="s">
        <v>257</v>
      </c>
      <c r="AL40" t="s">
        <v>282</v>
      </c>
      <c r="AM40" t="s">
        <v>257</v>
      </c>
      <c r="AN40" t="s">
        <v>257</v>
      </c>
      <c r="AO40" t="s">
        <v>257</v>
      </c>
      <c r="AP40" t="s">
        <v>257</v>
      </c>
      <c r="AQ40" t="s">
        <v>257</v>
      </c>
      <c r="AR40" t="s">
        <v>260</v>
      </c>
      <c r="AS40" t="s">
        <v>257</v>
      </c>
      <c r="AT40" t="s">
        <v>257</v>
      </c>
      <c r="AU40" t="s">
        <v>257</v>
      </c>
      <c r="AV40" t="s">
        <v>257</v>
      </c>
      <c r="AW40" t="s">
        <v>257</v>
      </c>
      <c r="AX40" t="s">
        <v>257</v>
      </c>
      <c r="AY40" t="s">
        <v>257</v>
      </c>
      <c r="AZ40" t="s">
        <v>257</v>
      </c>
      <c r="BA40">
        <v>0</v>
      </c>
      <c r="BB40">
        <v>5</v>
      </c>
      <c r="BC40">
        <v>993</v>
      </c>
      <c r="BD40">
        <v>8003</v>
      </c>
      <c r="BE40">
        <v>12057</v>
      </c>
      <c r="BF40">
        <v>769</v>
      </c>
      <c r="BG40">
        <v>14935</v>
      </c>
      <c r="BH40">
        <v>0</v>
      </c>
      <c r="BI40">
        <v>0</v>
      </c>
      <c r="BJ40">
        <v>465</v>
      </c>
      <c r="BK40">
        <v>0</v>
      </c>
      <c r="BL40">
        <v>20133</v>
      </c>
      <c r="BM40">
        <v>0</v>
      </c>
      <c r="BN40">
        <v>150</v>
      </c>
      <c r="BO40">
        <v>0</v>
      </c>
      <c r="BP40">
        <v>28322</v>
      </c>
      <c r="BQ40">
        <v>530</v>
      </c>
      <c r="BR40">
        <v>0</v>
      </c>
      <c r="BS40">
        <v>13</v>
      </c>
      <c r="BT40">
        <v>460</v>
      </c>
      <c r="BU40">
        <v>0</v>
      </c>
      <c r="BV40">
        <v>0</v>
      </c>
      <c r="BW40">
        <v>0</v>
      </c>
      <c r="BX40">
        <v>0</v>
      </c>
      <c r="BY40" t="s">
        <v>257</v>
      </c>
      <c r="BZ40" t="s">
        <v>261</v>
      </c>
      <c r="CA40" t="s">
        <v>509</v>
      </c>
      <c r="CB40" t="s">
        <v>257</v>
      </c>
      <c r="CC40" t="s">
        <v>488</v>
      </c>
      <c r="CD40" t="s">
        <v>257</v>
      </c>
      <c r="CE40" t="s">
        <v>709</v>
      </c>
      <c r="CF40" t="s">
        <v>257</v>
      </c>
      <c r="CG40" t="s">
        <v>257</v>
      </c>
      <c r="CH40" t="s">
        <v>351</v>
      </c>
      <c r="CI40" t="s">
        <v>257</v>
      </c>
      <c r="CJ40" t="s">
        <v>710</v>
      </c>
      <c r="CK40" t="s">
        <v>258</v>
      </c>
      <c r="CL40" t="s">
        <v>711</v>
      </c>
      <c r="CM40" t="s">
        <v>257</v>
      </c>
      <c r="CN40" t="s">
        <v>712</v>
      </c>
      <c r="CO40" t="s">
        <v>713</v>
      </c>
      <c r="CP40" t="s">
        <v>257</v>
      </c>
      <c r="CQ40" t="s">
        <v>536</v>
      </c>
      <c r="CR40" t="s">
        <v>686</v>
      </c>
      <c r="CS40" t="s">
        <v>257</v>
      </c>
      <c r="CT40" t="s">
        <v>257</v>
      </c>
      <c r="CU40" t="s">
        <v>257</v>
      </c>
      <c r="CV40" t="s">
        <v>257</v>
      </c>
      <c r="CW40">
        <v>0</v>
      </c>
      <c r="CX40">
        <v>5</v>
      </c>
      <c r="CY40">
        <v>12</v>
      </c>
      <c r="CZ40">
        <v>0</v>
      </c>
      <c r="DA40">
        <v>422</v>
      </c>
      <c r="DB40">
        <v>0</v>
      </c>
      <c r="DC40">
        <v>145</v>
      </c>
      <c r="DD40">
        <v>0</v>
      </c>
      <c r="DE40">
        <v>0</v>
      </c>
      <c r="DF40">
        <v>11</v>
      </c>
      <c r="DG40">
        <v>0</v>
      </c>
      <c r="DH40">
        <v>4928</v>
      </c>
      <c r="DI40">
        <v>15</v>
      </c>
      <c r="DJ40">
        <v>115</v>
      </c>
      <c r="DK40">
        <v>0</v>
      </c>
      <c r="DL40">
        <v>1520</v>
      </c>
      <c r="DM40">
        <v>21</v>
      </c>
      <c r="DN40">
        <v>0</v>
      </c>
      <c r="DO40">
        <v>100</v>
      </c>
      <c r="DP40">
        <v>41</v>
      </c>
      <c r="DQ40">
        <v>0</v>
      </c>
      <c r="DR40">
        <v>0</v>
      </c>
      <c r="DS40">
        <v>0</v>
      </c>
      <c r="DT40">
        <v>0</v>
      </c>
      <c r="DU40">
        <v>0</v>
      </c>
      <c r="DV40">
        <v>0</v>
      </c>
      <c r="DW40">
        <v>0</v>
      </c>
      <c r="DX40">
        <v>0</v>
      </c>
      <c r="DY40">
        <v>0</v>
      </c>
      <c r="DZ40">
        <v>0</v>
      </c>
      <c r="EA40">
        <v>0</v>
      </c>
      <c r="EB40">
        <v>0</v>
      </c>
      <c r="EC40">
        <v>0</v>
      </c>
      <c r="ED40">
        <v>0</v>
      </c>
      <c r="EE40">
        <v>0</v>
      </c>
      <c r="EF40">
        <v>0</v>
      </c>
      <c r="EG40">
        <v>0</v>
      </c>
      <c r="EH40">
        <v>0</v>
      </c>
      <c r="EI40">
        <v>0</v>
      </c>
      <c r="EJ40">
        <v>0</v>
      </c>
      <c r="EK40">
        <v>0</v>
      </c>
      <c r="EL40">
        <v>0</v>
      </c>
      <c r="EM40">
        <v>0</v>
      </c>
      <c r="EN40">
        <v>0</v>
      </c>
      <c r="EO40">
        <v>0</v>
      </c>
      <c r="EP40">
        <v>0</v>
      </c>
      <c r="EQ40">
        <v>0</v>
      </c>
      <c r="ER40">
        <v>0</v>
      </c>
      <c r="ES40">
        <v>0</v>
      </c>
      <c r="ET40">
        <v>10</v>
      </c>
      <c r="EU40">
        <v>1009</v>
      </c>
      <c r="EV40">
        <v>8003</v>
      </c>
      <c r="EW40">
        <v>12479</v>
      </c>
      <c r="EX40">
        <v>769</v>
      </c>
      <c r="EY40">
        <v>15082</v>
      </c>
      <c r="EZ40">
        <v>0</v>
      </c>
      <c r="FA40">
        <v>0</v>
      </c>
      <c r="FB40">
        <v>479</v>
      </c>
      <c r="FC40">
        <v>0</v>
      </c>
      <c r="FD40">
        <v>25062</v>
      </c>
      <c r="FE40">
        <v>15</v>
      </c>
      <c r="FF40">
        <v>265</v>
      </c>
      <c r="FG40">
        <v>0</v>
      </c>
      <c r="FH40">
        <v>29844</v>
      </c>
      <c r="FI40">
        <v>551</v>
      </c>
      <c r="FJ40">
        <v>0</v>
      </c>
      <c r="FK40">
        <v>113</v>
      </c>
      <c r="FL40">
        <v>501</v>
      </c>
      <c r="FM40">
        <v>0</v>
      </c>
      <c r="FN40">
        <v>0</v>
      </c>
      <c r="FO40">
        <v>0</v>
      </c>
      <c r="FP40">
        <v>0</v>
      </c>
      <c r="FQ40">
        <v>0</v>
      </c>
      <c r="FR40" s="28">
        <v>109300</v>
      </c>
      <c r="FS40" s="28">
        <v>861261</v>
      </c>
      <c r="FT40" s="28">
        <v>124281</v>
      </c>
      <c r="FU40" s="28">
        <v>124296</v>
      </c>
      <c r="FV40" s="28">
        <v>86364</v>
      </c>
      <c r="FW40" s="28">
        <v>630875</v>
      </c>
      <c r="FX40">
        <v>0</v>
      </c>
      <c r="FY40">
        <v>0</v>
      </c>
      <c r="FZ40" s="28">
        <v>1555353</v>
      </c>
      <c r="GA40">
        <v>0</v>
      </c>
      <c r="GB40" s="28">
        <v>1350482</v>
      </c>
      <c r="GC40" s="28">
        <v>223533</v>
      </c>
      <c r="GD40" s="28">
        <v>1096117</v>
      </c>
      <c r="GE40">
        <v>0</v>
      </c>
      <c r="GF40" s="28">
        <v>1713832</v>
      </c>
      <c r="GG40" s="28">
        <v>1251846</v>
      </c>
      <c r="GH40">
        <v>0</v>
      </c>
      <c r="GI40" s="28">
        <v>231142</v>
      </c>
      <c r="GJ40" s="28">
        <v>1192537</v>
      </c>
      <c r="GK40">
        <v>0</v>
      </c>
      <c r="GL40">
        <v>0</v>
      </c>
      <c r="GM40">
        <v>0</v>
      </c>
      <c r="GN40">
        <v>0</v>
      </c>
    </row>
    <row r="41" spans="1:196" x14ac:dyDescent="0.25">
      <c r="A41" s="27">
        <v>45513</v>
      </c>
      <c r="B41">
        <v>4056</v>
      </c>
      <c r="C41" t="s">
        <v>257</v>
      </c>
      <c r="D41" t="s">
        <v>258</v>
      </c>
      <c r="E41">
        <v>0</v>
      </c>
      <c r="F41">
        <v>0</v>
      </c>
      <c r="G41">
        <v>0</v>
      </c>
      <c r="H41">
        <v>3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3</v>
      </c>
      <c r="Q41">
        <v>0</v>
      </c>
      <c r="R41">
        <v>0</v>
      </c>
      <c r="S41">
        <v>0</v>
      </c>
      <c r="T41">
        <v>5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 t="s">
        <v>257</v>
      </c>
      <c r="AD41" t="s">
        <v>257</v>
      </c>
      <c r="AE41" t="s">
        <v>257</v>
      </c>
      <c r="AF41" t="s">
        <v>259</v>
      </c>
      <c r="AG41" t="s">
        <v>257</v>
      </c>
      <c r="AH41" t="s">
        <v>257</v>
      </c>
      <c r="AI41" t="s">
        <v>257</v>
      </c>
      <c r="AJ41" t="s">
        <v>257</v>
      </c>
      <c r="AK41" t="s">
        <v>257</v>
      </c>
      <c r="AL41" t="s">
        <v>257</v>
      </c>
      <c r="AM41" t="s">
        <v>257</v>
      </c>
      <c r="AN41" t="s">
        <v>260</v>
      </c>
      <c r="AO41" t="s">
        <v>257</v>
      </c>
      <c r="AP41" t="s">
        <v>257</v>
      </c>
      <c r="AQ41" t="s">
        <v>257</v>
      </c>
      <c r="AR41" t="s">
        <v>264</v>
      </c>
      <c r="AS41" t="s">
        <v>257</v>
      </c>
      <c r="AT41" t="s">
        <v>257</v>
      </c>
      <c r="AU41" t="s">
        <v>257</v>
      </c>
      <c r="AV41" t="s">
        <v>257</v>
      </c>
      <c r="AW41" t="s">
        <v>257</v>
      </c>
      <c r="AX41" t="s">
        <v>257</v>
      </c>
      <c r="AY41" t="s">
        <v>257</v>
      </c>
      <c r="AZ41" t="s">
        <v>257</v>
      </c>
      <c r="BA41">
        <v>0</v>
      </c>
      <c r="BB41">
        <v>4</v>
      </c>
      <c r="BC41">
        <v>962</v>
      </c>
      <c r="BD41">
        <v>8956</v>
      </c>
      <c r="BE41">
        <v>12955</v>
      </c>
      <c r="BF41">
        <v>772</v>
      </c>
      <c r="BG41">
        <v>13173</v>
      </c>
      <c r="BH41">
        <v>0</v>
      </c>
      <c r="BI41">
        <v>0</v>
      </c>
      <c r="BJ41">
        <v>453</v>
      </c>
      <c r="BK41">
        <v>0</v>
      </c>
      <c r="BL41">
        <v>20172</v>
      </c>
      <c r="BM41">
        <v>0</v>
      </c>
      <c r="BN41">
        <v>144</v>
      </c>
      <c r="BO41">
        <v>0</v>
      </c>
      <c r="BP41">
        <v>28429</v>
      </c>
      <c r="BQ41">
        <v>538</v>
      </c>
      <c r="BR41">
        <v>0</v>
      </c>
      <c r="BS41">
        <v>17</v>
      </c>
      <c r="BT41">
        <v>472</v>
      </c>
      <c r="BU41">
        <v>0</v>
      </c>
      <c r="BV41">
        <v>0</v>
      </c>
      <c r="BW41">
        <v>0</v>
      </c>
      <c r="BX41">
        <v>0</v>
      </c>
      <c r="BY41" t="s">
        <v>257</v>
      </c>
      <c r="BZ41" t="s">
        <v>430</v>
      </c>
      <c r="CA41" t="s">
        <v>257</v>
      </c>
      <c r="CB41" t="s">
        <v>257</v>
      </c>
      <c r="CC41" t="s">
        <v>403</v>
      </c>
      <c r="CD41" t="s">
        <v>257</v>
      </c>
      <c r="CE41" t="s">
        <v>434</v>
      </c>
      <c r="CF41" t="s">
        <v>257</v>
      </c>
      <c r="CG41" t="s">
        <v>257</v>
      </c>
      <c r="CH41" t="s">
        <v>283</v>
      </c>
      <c r="CI41" t="s">
        <v>257</v>
      </c>
      <c r="CJ41" t="s">
        <v>714</v>
      </c>
      <c r="CK41" t="s">
        <v>258</v>
      </c>
      <c r="CL41" t="s">
        <v>715</v>
      </c>
      <c r="CM41" t="s">
        <v>257</v>
      </c>
      <c r="CN41" t="s">
        <v>716</v>
      </c>
      <c r="CO41" t="s">
        <v>717</v>
      </c>
      <c r="CP41" t="s">
        <v>257</v>
      </c>
      <c r="CQ41" t="s">
        <v>718</v>
      </c>
      <c r="CR41" t="s">
        <v>410</v>
      </c>
      <c r="CS41" t="s">
        <v>257</v>
      </c>
      <c r="CT41" t="s">
        <v>257</v>
      </c>
      <c r="CU41" t="s">
        <v>257</v>
      </c>
      <c r="CV41" t="s">
        <v>257</v>
      </c>
      <c r="CW41">
        <v>0</v>
      </c>
      <c r="CX41">
        <v>6</v>
      </c>
      <c r="CY41">
        <v>0</v>
      </c>
      <c r="CZ41">
        <v>0</v>
      </c>
      <c r="DA41">
        <v>413</v>
      </c>
      <c r="DB41">
        <v>0</v>
      </c>
      <c r="DC41">
        <v>109</v>
      </c>
      <c r="DD41">
        <v>0</v>
      </c>
      <c r="DE41">
        <v>0</v>
      </c>
      <c r="DF41">
        <v>5</v>
      </c>
      <c r="DG41">
        <v>0</v>
      </c>
      <c r="DH41">
        <v>7103</v>
      </c>
      <c r="DI41">
        <v>6</v>
      </c>
      <c r="DJ41">
        <v>118</v>
      </c>
      <c r="DK41">
        <v>0</v>
      </c>
      <c r="DL41">
        <v>1156</v>
      </c>
      <c r="DM41">
        <v>29</v>
      </c>
      <c r="DN41">
        <v>0</v>
      </c>
      <c r="DO41">
        <v>98</v>
      </c>
      <c r="DP41">
        <v>43</v>
      </c>
      <c r="DQ41">
        <v>0</v>
      </c>
      <c r="DR41">
        <v>0</v>
      </c>
      <c r="DS41">
        <v>0</v>
      </c>
      <c r="DT41">
        <v>0</v>
      </c>
      <c r="DU41">
        <v>0</v>
      </c>
      <c r="DV41">
        <v>0</v>
      </c>
      <c r="DW41">
        <v>0</v>
      </c>
      <c r="DX41">
        <v>0</v>
      </c>
      <c r="DY41">
        <v>0</v>
      </c>
      <c r="DZ41">
        <v>0</v>
      </c>
      <c r="EA41">
        <v>0</v>
      </c>
      <c r="EB41">
        <v>0</v>
      </c>
      <c r="EC41">
        <v>0</v>
      </c>
      <c r="ED41">
        <v>0</v>
      </c>
      <c r="EE41">
        <v>0</v>
      </c>
      <c r="EF41">
        <v>0</v>
      </c>
      <c r="EG41">
        <v>0</v>
      </c>
      <c r="EH41">
        <v>0</v>
      </c>
      <c r="EI41">
        <v>0</v>
      </c>
      <c r="EJ41">
        <v>0</v>
      </c>
      <c r="EK41">
        <v>0</v>
      </c>
      <c r="EL41">
        <v>0</v>
      </c>
      <c r="EM41">
        <v>0</v>
      </c>
      <c r="EN41">
        <v>0</v>
      </c>
      <c r="EO41">
        <v>0</v>
      </c>
      <c r="EP41">
        <v>0</v>
      </c>
      <c r="EQ41">
        <v>0</v>
      </c>
      <c r="ER41">
        <v>0</v>
      </c>
      <c r="ES41">
        <v>0</v>
      </c>
      <c r="ET41">
        <v>10</v>
      </c>
      <c r="EU41">
        <v>962</v>
      </c>
      <c r="EV41">
        <v>8959</v>
      </c>
      <c r="EW41">
        <v>13368</v>
      </c>
      <c r="EX41">
        <v>772</v>
      </c>
      <c r="EY41">
        <v>13282</v>
      </c>
      <c r="EZ41">
        <v>0</v>
      </c>
      <c r="FA41">
        <v>0</v>
      </c>
      <c r="FB41">
        <v>458</v>
      </c>
      <c r="FC41">
        <v>0</v>
      </c>
      <c r="FD41">
        <v>27278</v>
      </c>
      <c r="FE41">
        <v>6</v>
      </c>
      <c r="FF41">
        <v>262</v>
      </c>
      <c r="FG41">
        <v>0</v>
      </c>
      <c r="FH41">
        <v>29590</v>
      </c>
      <c r="FI41">
        <v>567</v>
      </c>
      <c r="FJ41">
        <v>0</v>
      </c>
      <c r="FK41">
        <v>115</v>
      </c>
      <c r="FL41">
        <v>515</v>
      </c>
      <c r="FM41">
        <v>0</v>
      </c>
      <c r="FN41">
        <v>0</v>
      </c>
      <c r="FO41">
        <v>0</v>
      </c>
      <c r="FP41">
        <v>0</v>
      </c>
      <c r="FQ41">
        <v>0</v>
      </c>
      <c r="FR41" s="28">
        <v>213000</v>
      </c>
      <c r="FS41" s="28">
        <v>677249</v>
      </c>
      <c r="FT41" s="28">
        <v>127544</v>
      </c>
      <c r="FU41" s="28">
        <v>126454</v>
      </c>
      <c r="FV41" s="28">
        <v>82574</v>
      </c>
      <c r="FW41" s="28">
        <v>513737</v>
      </c>
      <c r="FX41">
        <v>0</v>
      </c>
      <c r="FY41">
        <v>0</v>
      </c>
      <c r="FZ41" s="28">
        <v>1339323</v>
      </c>
      <c r="GA41">
        <v>0</v>
      </c>
      <c r="GB41" s="28">
        <v>1101175</v>
      </c>
      <c r="GC41" s="28">
        <v>123167</v>
      </c>
      <c r="GD41" s="28">
        <v>900221</v>
      </c>
      <c r="GE41">
        <v>0</v>
      </c>
      <c r="GF41" s="28">
        <v>1437808</v>
      </c>
      <c r="GG41" s="28">
        <v>1108344</v>
      </c>
      <c r="GH41">
        <v>0</v>
      </c>
      <c r="GI41" s="28">
        <v>273852</v>
      </c>
      <c r="GJ41" s="28">
        <v>1032511</v>
      </c>
      <c r="GK41">
        <v>0</v>
      </c>
      <c r="GL41">
        <v>0</v>
      </c>
      <c r="GM41">
        <v>0</v>
      </c>
      <c r="GN41">
        <v>0</v>
      </c>
    </row>
    <row r="42" spans="1:196" x14ac:dyDescent="0.25">
      <c r="A42" s="27">
        <v>45514</v>
      </c>
      <c r="B42">
        <v>0</v>
      </c>
      <c r="C42" t="s">
        <v>257</v>
      </c>
      <c r="D42" t="s">
        <v>258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1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 t="s">
        <v>257</v>
      </c>
      <c r="AD42" t="s">
        <v>257</v>
      </c>
      <c r="AE42" t="s">
        <v>257</v>
      </c>
      <c r="AF42" t="s">
        <v>257</v>
      </c>
      <c r="AG42" t="s">
        <v>257</v>
      </c>
      <c r="AH42" t="s">
        <v>257</v>
      </c>
      <c r="AI42" t="s">
        <v>257</v>
      </c>
      <c r="AJ42" t="s">
        <v>257</v>
      </c>
      <c r="AK42" t="s">
        <v>257</v>
      </c>
      <c r="AL42" t="s">
        <v>257</v>
      </c>
      <c r="AM42" t="s">
        <v>257</v>
      </c>
      <c r="AN42" t="s">
        <v>257</v>
      </c>
      <c r="AO42" t="s">
        <v>257</v>
      </c>
      <c r="AP42" t="s">
        <v>257</v>
      </c>
      <c r="AQ42" t="s">
        <v>257</v>
      </c>
      <c r="AR42" t="s">
        <v>257</v>
      </c>
      <c r="AS42" t="s">
        <v>257</v>
      </c>
      <c r="AT42" t="s">
        <v>257</v>
      </c>
      <c r="AU42" t="s">
        <v>257</v>
      </c>
      <c r="AV42" t="s">
        <v>257</v>
      </c>
      <c r="AW42" t="s">
        <v>257</v>
      </c>
      <c r="AX42" t="s">
        <v>257</v>
      </c>
      <c r="AY42" t="s">
        <v>257</v>
      </c>
      <c r="AZ42" t="s">
        <v>257</v>
      </c>
      <c r="BA42">
        <v>0</v>
      </c>
      <c r="BB42">
        <v>2</v>
      </c>
      <c r="BC42">
        <v>614</v>
      </c>
      <c r="BD42">
        <v>6712</v>
      </c>
      <c r="BE42">
        <v>10655</v>
      </c>
      <c r="BF42">
        <v>553</v>
      </c>
      <c r="BG42">
        <v>6689</v>
      </c>
      <c r="BH42">
        <v>0</v>
      </c>
      <c r="BI42">
        <v>0</v>
      </c>
      <c r="BJ42">
        <v>254</v>
      </c>
      <c r="BK42">
        <v>0</v>
      </c>
      <c r="BL42">
        <v>19620</v>
      </c>
      <c r="BM42">
        <v>0</v>
      </c>
      <c r="BN42">
        <v>86</v>
      </c>
      <c r="BO42">
        <v>0</v>
      </c>
      <c r="BP42">
        <v>27628</v>
      </c>
      <c r="BQ42">
        <v>514</v>
      </c>
      <c r="BR42">
        <v>0</v>
      </c>
      <c r="BS42">
        <v>4</v>
      </c>
      <c r="BT42">
        <v>443</v>
      </c>
      <c r="BU42">
        <v>0</v>
      </c>
      <c r="BV42">
        <v>0</v>
      </c>
      <c r="BW42">
        <v>0</v>
      </c>
      <c r="BX42">
        <v>0</v>
      </c>
      <c r="BY42" t="s">
        <v>257</v>
      </c>
      <c r="BZ42" t="s">
        <v>257</v>
      </c>
      <c r="CA42" t="s">
        <v>257</v>
      </c>
      <c r="CB42" t="s">
        <v>260</v>
      </c>
      <c r="CC42" t="s">
        <v>573</v>
      </c>
      <c r="CD42" t="s">
        <v>257</v>
      </c>
      <c r="CE42" t="s">
        <v>544</v>
      </c>
      <c r="CF42" t="s">
        <v>257</v>
      </c>
      <c r="CG42" t="s">
        <v>257</v>
      </c>
      <c r="CH42" t="s">
        <v>276</v>
      </c>
      <c r="CI42" t="s">
        <v>257</v>
      </c>
      <c r="CJ42" t="s">
        <v>719</v>
      </c>
      <c r="CK42" t="s">
        <v>258</v>
      </c>
      <c r="CL42" t="s">
        <v>720</v>
      </c>
      <c r="CM42" t="s">
        <v>257</v>
      </c>
      <c r="CN42" t="s">
        <v>469</v>
      </c>
      <c r="CO42" t="s">
        <v>721</v>
      </c>
      <c r="CP42" t="s">
        <v>257</v>
      </c>
      <c r="CQ42" t="s">
        <v>722</v>
      </c>
      <c r="CR42" t="s">
        <v>723</v>
      </c>
      <c r="CS42" t="s">
        <v>257</v>
      </c>
      <c r="CT42" t="s">
        <v>257</v>
      </c>
      <c r="CU42" t="s">
        <v>257</v>
      </c>
      <c r="CV42" t="s">
        <v>257</v>
      </c>
      <c r="CW42">
        <v>0</v>
      </c>
      <c r="CX42">
        <v>0</v>
      </c>
      <c r="CY42">
        <v>0</v>
      </c>
      <c r="CZ42">
        <v>1</v>
      </c>
      <c r="DA42">
        <v>406</v>
      </c>
      <c r="DB42">
        <v>0</v>
      </c>
      <c r="DC42">
        <v>77</v>
      </c>
      <c r="DD42">
        <v>0</v>
      </c>
      <c r="DE42">
        <v>0</v>
      </c>
      <c r="DF42">
        <v>2</v>
      </c>
      <c r="DG42">
        <v>0</v>
      </c>
      <c r="DH42">
        <v>5487</v>
      </c>
      <c r="DI42">
        <v>8</v>
      </c>
      <c r="DJ42">
        <v>109</v>
      </c>
      <c r="DK42">
        <v>0</v>
      </c>
      <c r="DL42">
        <v>897</v>
      </c>
      <c r="DM42">
        <v>56</v>
      </c>
      <c r="DN42">
        <v>0</v>
      </c>
      <c r="DO42">
        <v>100</v>
      </c>
      <c r="DP42">
        <v>70</v>
      </c>
      <c r="DQ42">
        <v>0</v>
      </c>
      <c r="DR42">
        <v>0</v>
      </c>
      <c r="DS42">
        <v>0</v>
      </c>
      <c r="DT42">
        <v>0</v>
      </c>
      <c r="DU42">
        <v>0</v>
      </c>
      <c r="DV42">
        <v>0</v>
      </c>
      <c r="DW42">
        <v>0</v>
      </c>
      <c r="DX42">
        <v>0</v>
      </c>
      <c r="DY42">
        <v>0</v>
      </c>
      <c r="DZ42">
        <v>0</v>
      </c>
      <c r="EA42">
        <v>0</v>
      </c>
      <c r="EB42">
        <v>0</v>
      </c>
      <c r="EC42">
        <v>0</v>
      </c>
      <c r="ED42">
        <v>0</v>
      </c>
      <c r="EE42">
        <v>0</v>
      </c>
      <c r="EF42">
        <v>0</v>
      </c>
      <c r="EG42">
        <v>0</v>
      </c>
      <c r="EH42">
        <v>0</v>
      </c>
      <c r="EI42">
        <v>0</v>
      </c>
      <c r="EJ42">
        <v>0</v>
      </c>
      <c r="EK42">
        <v>0</v>
      </c>
      <c r="EL42">
        <v>0</v>
      </c>
      <c r="EM42">
        <v>0</v>
      </c>
      <c r="EN42">
        <v>0</v>
      </c>
      <c r="EO42">
        <v>0</v>
      </c>
      <c r="EP42">
        <v>0</v>
      </c>
      <c r="EQ42">
        <v>0</v>
      </c>
      <c r="ER42">
        <v>0</v>
      </c>
      <c r="ES42">
        <v>0</v>
      </c>
      <c r="ET42">
        <v>2</v>
      </c>
      <c r="EU42">
        <v>614</v>
      </c>
      <c r="EV42">
        <v>6713</v>
      </c>
      <c r="EW42">
        <v>11061</v>
      </c>
      <c r="EX42">
        <v>553</v>
      </c>
      <c r="EY42">
        <v>6766</v>
      </c>
      <c r="EZ42">
        <v>0</v>
      </c>
      <c r="FA42">
        <v>0</v>
      </c>
      <c r="FB42">
        <v>256</v>
      </c>
      <c r="FC42">
        <v>0</v>
      </c>
      <c r="FD42">
        <v>25107</v>
      </c>
      <c r="FE42">
        <v>8</v>
      </c>
      <c r="FF42">
        <v>195</v>
      </c>
      <c r="FG42">
        <v>0</v>
      </c>
      <c r="FH42">
        <v>28526</v>
      </c>
      <c r="FI42">
        <v>570</v>
      </c>
      <c r="FJ42">
        <v>0</v>
      </c>
      <c r="FK42">
        <v>104</v>
      </c>
      <c r="FL42">
        <v>513</v>
      </c>
      <c r="FM42">
        <v>0</v>
      </c>
      <c r="FN42">
        <v>0</v>
      </c>
      <c r="FO42">
        <v>0</v>
      </c>
      <c r="FP42">
        <v>0</v>
      </c>
      <c r="FQ42">
        <v>0</v>
      </c>
      <c r="FR42" s="28">
        <v>168000</v>
      </c>
      <c r="FS42" s="28">
        <v>695402</v>
      </c>
      <c r="FT42" s="28">
        <v>116794</v>
      </c>
      <c r="FU42" s="28">
        <v>117192</v>
      </c>
      <c r="FV42" s="28">
        <v>83231</v>
      </c>
      <c r="FW42" s="28">
        <v>436921</v>
      </c>
      <c r="FX42">
        <v>0</v>
      </c>
      <c r="FY42">
        <v>0</v>
      </c>
      <c r="FZ42" s="28">
        <v>1348355</v>
      </c>
      <c r="GA42">
        <v>0</v>
      </c>
      <c r="GB42" s="28">
        <v>1029645</v>
      </c>
      <c r="GC42" s="28">
        <v>103250</v>
      </c>
      <c r="GD42" s="28">
        <v>758508</v>
      </c>
      <c r="GE42">
        <v>0</v>
      </c>
      <c r="GF42" s="28">
        <v>1323388</v>
      </c>
      <c r="GG42" s="28">
        <v>1161982</v>
      </c>
      <c r="GH42">
        <v>0</v>
      </c>
      <c r="GI42" s="28">
        <v>134692</v>
      </c>
      <c r="GJ42" s="28">
        <v>960626</v>
      </c>
      <c r="GK42">
        <v>0</v>
      </c>
      <c r="GL42">
        <v>0</v>
      </c>
      <c r="GM42">
        <v>0</v>
      </c>
      <c r="GN42">
        <v>0</v>
      </c>
    </row>
    <row r="43" spans="1:196" x14ac:dyDescent="0.25">
      <c r="A43" s="27">
        <v>45515</v>
      </c>
      <c r="B43">
        <v>0</v>
      </c>
      <c r="C43" t="s">
        <v>257</v>
      </c>
      <c r="D43" t="s">
        <v>258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 t="s">
        <v>257</v>
      </c>
      <c r="AD43" t="s">
        <v>257</v>
      </c>
      <c r="AE43" t="s">
        <v>257</v>
      </c>
      <c r="AF43" t="s">
        <v>257</v>
      </c>
      <c r="AG43" t="s">
        <v>257</v>
      </c>
      <c r="AH43" t="s">
        <v>257</v>
      </c>
      <c r="AI43" t="s">
        <v>257</v>
      </c>
      <c r="AJ43" t="s">
        <v>257</v>
      </c>
      <c r="AK43" t="s">
        <v>257</v>
      </c>
      <c r="AL43" t="s">
        <v>257</v>
      </c>
      <c r="AM43" t="s">
        <v>257</v>
      </c>
      <c r="AN43" t="s">
        <v>257</v>
      </c>
      <c r="AO43" t="s">
        <v>257</v>
      </c>
      <c r="AP43" t="s">
        <v>257</v>
      </c>
      <c r="AQ43" t="s">
        <v>257</v>
      </c>
      <c r="AR43" t="s">
        <v>257</v>
      </c>
      <c r="AS43" t="s">
        <v>257</v>
      </c>
      <c r="AT43" t="s">
        <v>257</v>
      </c>
      <c r="AU43" t="s">
        <v>257</v>
      </c>
      <c r="AV43" t="s">
        <v>257</v>
      </c>
      <c r="AW43" t="s">
        <v>257</v>
      </c>
      <c r="AX43" t="s">
        <v>257</v>
      </c>
      <c r="AY43" t="s">
        <v>257</v>
      </c>
      <c r="AZ43" t="s">
        <v>257</v>
      </c>
      <c r="BA43">
        <v>0</v>
      </c>
      <c r="BB43">
        <v>2</v>
      </c>
      <c r="BC43">
        <v>551</v>
      </c>
      <c r="BD43">
        <v>7110</v>
      </c>
      <c r="BE43">
        <v>11028</v>
      </c>
      <c r="BF43">
        <v>357</v>
      </c>
      <c r="BG43">
        <v>8803</v>
      </c>
      <c r="BH43">
        <v>0</v>
      </c>
      <c r="BI43">
        <v>0</v>
      </c>
      <c r="BJ43">
        <v>211</v>
      </c>
      <c r="BK43">
        <v>0</v>
      </c>
      <c r="BL43">
        <v>19749</v>
      </c>
      <c r="BM43">
        <v>0</v>
      </c>
      <c r="BN43">
        <v>101</v>
      </c>
      <c r="BO43">
        <v>0</v>
      </c>
      <c r="BP43">
        <v>27692</v>
      </c>
      <c r="BQ43">
        <v>520</v>
      </c>
      <c r="BR43">
        <v>0</v>
      </c>
      <c r="BS43">
        <v>15</v>
      </c>
      <c r="BT43">
        <v>454</v>
      </c>
      <c r="BU43">
        <v>0</v>
      </c>
      <c r="BV43">
        <v>0</v>
      </c>
      <c r="BW43">
        <v>0</v>
      </c>
      <c r="BX43">
        <v>0</v>
      </c>
      <c r="BY43" t="s">
        <v>257</v>
      </c>
      <c r="BZ43" t="s">
        <v>257</v>
      </c>
      <c r="CA43" t="s">
        <v>257</v>
      </c>
      <c r="CB43" t="s">
        <v>260</v>
      </c>
      <c r="CC43" t="s">
        <v>580</v>
      </c>
      <c r="CD43" t="s">
        <v>257</v>
      </c>
      <c r="CE43" t="s">
        <v>356</v>
      </c>
      <c r="CF43" t="s">
        <v>257</v>
      </c>
      <c r="CG43" t="s">
        <v>257</v>
      </c>
      <c r="CH43" t="s">
        <v>724</v>
      </c>
      <c r="CI43" t="s">
        <v>257</v>
      </c>
      <c r="CJ43" t="s">
        <v>725</v>
      </c>
      <c r="CK43" t="s">
        <v>258</v>
      </c>
      <c r="CL43" t="s">
        <v>726</v>
      </c>
      <c r="CM43" t="s">
        <v>257</v>
      </c>
      <c r="CN43" t="s">
        <v>328</v>
      </c>
      <c r="CO43" t="s">
        <v>727</v>
      </c>
      <c r="CP43" t="s">
        <v>257</v>
      </c>
      <c r="CQ43" t="s">
        <v>728</v>
      </c>
      <c r="CR43" t="s">
        <v>729</v>
      </c>
      <c r="CS43" t="s">
        <v>257</v>
      </c>
      <c r="CT43" t="s">
        <v>257</v>
      </c>
      <c r="CU43" t="s">
        <v>257</v>
      </c>
      <c r="CV43" t="s">
        <v>257</v>
      </c>
      <c r="CW43">
        <v>0</v>
      </c>
      <c r="CX43">
        <v>0</v>
      </c>
      <c r="CY43">
        <v>0</v>
      </c>
      <c r="CZ43">
        <v>1</v>
      </c>
      <c r="DA43">
        <v>408</v>
      </c>
      <c r="DB43">
        <v>0</v>
      </c>
      <c r="DC43">
        <v>76</v>
      </c>
      <c r="DD43">
        <v>0</v>
      </c>
      <c r="DE43">
        <v>0</v>
      </c>
      <c r="DF43">
        <v>3</v>
      </c>
      <c r="DG43">
        <v>0</v>
      </c>
      <c r="DH43">
        <v>1483</v>
      </c>
      <c r="DI43">
        <v>2</v>
      </c>
      <c r="DJ43">
        <v>108</v>
      </c>
      <c r="DK43">
        <v>0</v>
      </c>
      <c r="DL43">
        <v>621</v>
      </c>
      <c r="DM43">
        <v>20</v>
      </c>
      <c r="DN43">
        <v>0</v>
      </c>
      <c r="DO43">
        <v>100</v>
      </c>
      <c r="DP43">
        <v>38</v>
      </c>
      <c r="DQ43">
        <v>0</v>
      </c>
      <c r="DR43">
        <v>0</v>
      </c>
      <c r="DS43">
        <v>0</v>
      </c>
      <c r="DT43">
        <v>0</v>
      </c>
      <c r="DU43">
        <v>0</v>
      </c>
      <c r="DV43">
        <v>0</v>
      </c>
      <c r="DW43">
        <v>0</v>
      </c>
      <c r="DX43">
        <v>0</v>
      </c>
      <c r="DY43">
        <v>0</v>
      </c>
      <c r="DZ43">
        <v>0</v>
      </c>
      <c r="EA43">
        <v>0</v>
      </c>
      <c r="EB43">
        <v>0</v>
      </c>
      <c r="EC43">
        <v>0</v>
      </c>
      <c r="ED43">
        <v>0</v>
      </c>
      <c r="EE43">
        <v>0</v>
      </c>
      <c r="EF43">
        <v>0</v>
      </c>
      <c r="EG43">
        <v>0</v>
      </c>
      <c r="EH43">
        <v>0</v>
      </c>
      <c r="EI43">
        <v>0</v>
      </c>
      <c r="EJ43">
        <v>0</v>
      </c>
      <c r="EK43">
        <v>0</v>
      </c>
      <c r="EL43">
        <v>0</v>
      </c>
      <c r="EM43">
        <v>0</v>
      </c>
      <c r="EN43">
        <v>0</v>
      </c>
      <c r="EO43">
        <v>0</v>
      </c>
      <c r="EP43">
        <v>0</v>
      </c>
      <c r="EQ43">
        <v>0</v>
      </c>
      <c r="ER43">
        <v>0</v>
      </c>
      <c r="ES43">
        <v>0</v>
      </c>
      <c r="ET43">
        <v>2</v>
      </c>
      <c r="EU43">
        <v>551</v>
      </c>
      <c r="EV43">
        <v>7111</v>
      </c>
      <c r="EW43">
        <v>11436</v>
      </c>
      <c r="EX43">
        <v>357</v>
      </c>
      <c r="EY43">
        <v>8879</v>
      </c>
      <c r="EZ43">
        <v>0</v>
      </c>
      <c r="FA43">
        <v>0</v>
      </c>
      <c r="FB43">
        <v>214</v>
      </c>
      <c r="FC43">
        <v>0</v>
      </c>
      <c r="FD43">
        <v>21232</v>
      </c>
      <c r="FE43">
        <v>2</v>
      </c>
      <c r="FF43">
        <v>209</v>
      </c>
      <c r="FG43">
        <v>0</v>
      </c>
      <c r="FH43">
        <v>28313</v>
      </c>
      <c r="FI43">
        <v>540</v>
      </c>
      <c r="FJ43">
        <v>0</v>
      </c>
      <c r="FK43">
        <v>115</v>
      </c>
      <c r="FL43">
        <v>492</v>
      </c>
      <c r="FM43">
        <v>0</v>
      </c>
      <c r="FN43">
        <v>0</v>
      </c>
      <c r="FO43">
        <v>0</v>
      </c>
      <c r="FP43">
        <v>0</v>
      </c>
      <c r="FQ43">
        <v>0</v>
      </c>
      <c r="FR43" s="28">
        <v>150500</v>
      </c>
      <c r="FS43" s="28">
        <v>780218</v>
      </c>
      <c r="FT43" s="28">
        <v>121905</v>
      </c>
      <c r="FU43" s="28">
        <v>125314</v>
      </c>
      <c r="FV43" s="28">
        <v>81151</v>
      </c>
      <c r="FW43" s="28">
        <v>440569</v>
      </c>
      <c r="FX43">
        <v>0</v>
      </c>
      <c r="FY43">
        <v>0</v>
      </c>
      <c r="FZ43" s="28">
        <v>1372121</v>
      </c>
      <c r="GA43">
        <v>0</v>
      </c>
      <c r="GB43" s="28">
        <v>1152345</v>
      </c>
      <c r="GC43" s="28">
        <v>103500</v>
      </c>
      <c r="GD43" s="28">
        <v>863311</v>
      </c>
      <c r="GE43">
        <v>0</v>
      </c>
      <c r="GF43" s="28">
        <v>1386022</v>
      </c>
      <c r="GG43" s="28">
        <v>1096131</v>
      </c>
      <c r="GH43">
        <v>0</v>
      </c>
      <c r="GI43" s="28">
        <v>261748</v>
      </c>
      <c r="GJ43" s="28">
        <v>1052774</v>
      </c>
      <c r="GK43">
        <v>0</v>
      </c>
      <c r="GL43">
        <v>0</v>
      </c>
      <c r="GM43">
        <v>0</v>
      </c>
      <c r="GN43">
        <v>0</v>
      </c>
    </row>
    <row r="44" spans="1:196" x14ac:dyDescent="0.25">
      <c r="A44" s="27">
        <v>45516</v>
      </c>
      <c r="B44">
        <v>0</v>
      </c>
      <c r="C44" t="s">
        <v>257</v>
      </c>
      <c r="D44" t="s">
        <v>258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 t="s">
        <v>257</v>
      </c>
      <c r="AD44" t="s">
        <v>257</v>
      </c>
      <c r="AE44" t="s">
        <v>257</v>
      </c>
      <c r="AF44" t="s">
        <v>257</v>
      </c>
      <c r="AG44" t="s">
        <v>257</v>
      </c>
      <c r="AH44" t="s">
        <v>257</v>
      </c>
      <c r="AI44" t="s">
        <v>257</v>
      </c>
      <c r="AJ44" t="s">
        <v>257</v>
      </c>
      <c r="AK44" t="s">
        <v>257</v>
      </c>
      <c r="AL44" t="s">
        <v>257</v>
      </c>
      <c r="AM44" t="s">
        <v>257</v>
      </c>
      <c r="AN44" t="s">
        <v>257</v>
      </c>
      <c r="AO44" t="s">
        <v>257</v>
      </c>
      <c r="AP44" t="s">
        <v>257</v>
      </c>
      <c r="AQ44" t="s">
        <v>257</v>
      </c>
      <c r="AR44" t="s">
        <v>257</v>
      </c>
      <c r="AS44" t="s">
        <v>257</v>
      </c>
      <c r="AT44" t="s">
        <v>257</v>
      </c>
      <c r="AU44" t="s">
        <v>257</v>
      </c>
      <c r="AV44" t="s">
        <v>257</v>
      </c>
      <c r="AW44" t="s">
        <v>257</v>
      </c>
      <c r="AX44" t="s">
        <v>257</v>
      </c>
      <c r="AY44" t="s">
        <v>257</v>
      </c>
      <c r="AZ44" t="s">
        <v>257</v>
      </c>
      <c r="BA44">
        <v>0</v>
      </c>
      <c r="BB44">
        <v>0</v>
      </c>
      <c r="BC44">
        <v>998</v>
      </c>
      <c r="BD44">
        <v>8242</v>
      </c>
      <c r="BE44">
        <v>11867</v>
      </c>
      <c r="BF44">
        <v>694</v>
      </c>
      <c r="BG44">
        <v>16680</v>
      </c>
      <c r="BH44">
        <v>0</v>
      </c>
      <c r="BI44">
        <v>0</v>
      </c>
      <c r="BJ44">
        <v>512</v>
      </c>
      <c r="BK44">
        <v>0</v>
      </c>
      <c r="BL44">
        <v>20391</v>
      </c>
      <c r="BM44">
        <v>0</v>
      </c>
      <c r="BN44">
        <v>152</v>
      </c>
      <c r="BO44">
        <v>0</v>
      </c>
      <c r="BP44">
        <v>28441</v>
      </c>
      <c r="BQ44">
        <v>518</v>
      </c>
      <c r="BR44">
        <v>0</v>
      </c>
      <c r="BS44">
        <v>15</v>
      </c>
      <c r="BT44">
        <v>453</v>
      </c>
      <c r="BU44">
        <v>0</v>
      </c>
      <c r="BV44">
        <v>0</v>
      </c>
      <c r="BW44">
        <v>0</v>
      </c>
      <c r="BX44">
        <v>0</v>
      </c>
      <c r="BY44" t="s">
        <v>257</v>
      </c>
      <c r="BZ44" t="s">
        <v>257</v>
      </c>
      <c r="CA44" t="s">
        <v>301</v>
      </c>
      <c r="CB44" t="s">
        <v>257</v>
      </c>
      <c r="CC44" t="s">
        <v>407</v>
      </c>
      <c r="CD44" t="s">
        <v>257</v>
      </c>
      <c r="CE44" t="s">
        <v>298</v>
      </c>
      <c r="CF44" t="s">
        <v>257</v>
      </c>
      <c r="CG44" t="s">
        <v>257</v>
      </c>
      <c r="CH44" t="s">
        <v>662</v>
      </c>
      <c r="CI44" t="s">
        <v>257</v>
      </c>
      <c r="CJ44" t="s">
        <v>446</v>
      </c>
      <c r="CK44" t="s">
        <v>258</v>
      </c>
      <c r="CL44" t="s">
        <v>730</v>
      </c>
      <c r="CM44" t="s">
        <v>257</v>
      </c>
      <c r="CN44" t="s">
        <v>360</v>
      </c>
      <c r="CO44" t="s">
        <v>731</v>
      </c>
      <c r="CP44" t="s">
        <v>257</v>
      </c>
      <c r="CQ44" t="s">
        <v>728</v>
      </c>
      <c r="CR44" t="s">
        <v>732</v>
      </c>
      <c r="CS44" t="s">
        <v>257</v>
      </c>
      <c r="CT44" t="s">
        <v>257</v>
      </c>
      <c r="CU44" t="s">
        <v>257</v>
      </c>
      <c r="CV44" t="s">
        <v>257</v>
      </c>
      <c r="CW44">
        <v>0</v>
      </c>
      <c r="CX44">
        <v>0</v>
      </c>
      <c r="CY44">
        <v>3</v>
      </c>
      <c r="CZ44">
        <v>0</v>
      </c>
      <c r="DA44">
        <v>423</v>
      </c>
      <c r="DB44">
        <v>0</v>
      </c>
      <c r="DC44">
        <v>116</v>
      </c>
      <c r="DD44">
        <v>0</v>
      </c>
      <c r="DE44">
        <v>0</v>
      </c>
      <c r="DF44">
        <v>5</v>
      </c>
      <c r="DG44">
        <v>0</v>
      </c>
      <c r="DH44">
        <v>1585</v>
      </c>
      <c r="DI44">
        <v>23</v>
      </c>
      <c r="DJ44">
        <v>113</v>
      </c>
      <c r="DK44">
        <v>0</v>
      </c>
      <c r="DL44">
        <v>746</v>
      </c>
      <c r="DM44">
        <v>45</v>
      </c>
      <c r="DN44">
        <v>0</v>
      </c>
      <c r="DO44">
        <v>100</v>
      </c>
      <c r="DP44">
        <v>62</v>
      </c>
      <c r="DQ44">
        <v>0</v>
      </c>
      <c r="DR44">
        <v>0</v>
      </c>
      <c r="DS44">
        <v>0</v>
      </c>
      <c r="DT44">
        <v>0</v>
      </c>
      <c r="DU44">
        <v>0</v>
      </c>
      <c r="DV44">
        <v>0</v>
      </c>
      <c r="DW44">
        <v>0</v>
      </c>
      <c r="DX44">
        <v>0</v>
      </c>
      <c r="DY44">
        <v>0</v>
      </c>
      <c r="DZ44">
        <v>0</v>
      </c>
      <c r="EA44">
        <v>0</v>
      </c>
      <c r="EB44">
        <v>0</v>
      </c>
      <c r="EC44">
        <v>0</v>
      </c>
      <c r="ED44">
        <v>0</v>
      </c>
      <c r="EE44">
        <v>0</v>
      </c>
      <c r="EF44">
        <v>0</v>
      </c>
      <c r="EG44">
        <v>0</v>
      </c>
      <c r="EH44">
        <v>0</v>
      </c>
      <c r="EI44">
        <v>0</v>
      </c>
      <c r="EJ44">
        <v>0</v>
      </c>
      <c r="EK44">
        <v>0</v>
      </c>
      <c r="EL44">
        <v>0</v>
      </c>
      <c r="EM44">
        <v>0</v>
      </c>
      <c r="EN44">
        <v>0</v>
      </c>
      <c r="EO44">
        <v>0</v>
      </c>
      <c r="EP44">
        <v>0</v>
      </c>
      <c r="EQ44">
        <v>0</v>
      </c>
      <c r="ER44">
        <v>0</v>
      </c>
      <c r="ES44">
        <v>0</v>
      </c>
      <c r="ET44">
        <v>0</v>
      </c>
      <c r="EU44">
        <v>1001</v>
      </c>
      <c r="EV44">
        <v>8242</v>
      </c>
      <c r="EW44">
        <v>12290</v>
      </c>
      <c r="EX44">
        <v>694</v>
      </c>
      <c r="EY44">
        <v>16796</v>
      </c>
      <c r="EZ44">
        <v>0</v>
      </c>
      <c r="FA44">
        <v>0</v>
      </c>
      <c r="FB44">
        <v>517</v>
      </c>
      <c r="FC44">
        <v>0</v>
      </c>
      <c r="FD44">
        <v>21976</v>
      </c>
      <c r="FE44">
        <v>23</v>
      </c>
      <c r="FF44">
        <v>265</v>
      </c>
      <c r="FG44">
        <v>0</v>
      </c>
      <c r="FH44">
        <v>29187</v>
      </c>
      <c r="FI44">
        <v>563</v>
      </c>
      <c r="FJ44">
        <v>0</v>
      </c>
      <c r="FK44">
        <v>115</v>
      </c>
      <c r="FL44">
        <v>515</v>
      </c>
      <c r="FM44">
        <v>0</v>
      </c>
      <c r="FN44">
        <v>0</v>
      </c>
      <c r="FO44">
        <v>0</v>
      </c>
      <c r="FP44">
        <v>0</v>
      </c>
      <c r="FQ44">
        <v>0</v>
      </c>
      <c r="FR44">
        <v>0</v>
      </c>
      <c r="FS44" s="28">
        <v>679125</v>
      </c>
      <c r="FT44" s="28">
        <v>136631</v>
      </c>
      <c r="FU44" s="28">
        <v>140864</v>
      </c>
      <c r="FV44" s="28">
        <v>83592</v>
      </c>
      <c r="FW44" s="28">
        <v>540762</v>
      </c>
      <c r="FX44">
        <v>0</v>
      </c>
      <c r="FY44">
        <v>0</v>
      </c>
      <c r="FZ44" s="28">
        <v>1856540</v>
      </c>
      <c r="GA44">
        <v>0</v>
      </c>
      <c r="GB44" s="28">
        <v>1107342</v>
      </c>
      <c r="GC44" s="28">
        <v>282130</v>
      </c>
      <c r="GD44" s="28">
        <v>923936</v>
      </c>
      <c r="GE44">
        <v>0</v>
      </c>
      <c r="GF44" s="28">
        <v>1372746</v>
      </c>
      <c r="GG44" s="28">
        <v>1131829</v>
      </c>
      <c r="GH44">
        <v>0</v>
      </c>
      <c r="GI44" s="28">
        <v>243626</v>
      </c>
      <c r="GJ44" s="28">
        <v>1137645</v>
      </c>
      <c r="GK44">
        <v>0</v>
      </c>
      <c r="GL44">
        <v>0</v>
      </c>
      <c r="GM44">
        <v>0</v>
      </c>
      <c r="GN44">
        <v>0</v>
      </c>
    </row>
    <row r="45" spans="1:196" x14ac:dyDescent="0.25">
      <c r="A45" s="27">
        <v>45517</v>
      </c>
      <c r="B45">
        <v>0</v>
      </c>
      <c r="C45" t="s">
        <v>257</v>
      </c>
      <c r="D45" t="s">
        <v>258</v>
      </c>
      <c r="E45">
        <v>0</v>
      </c>
      <c r="F45">
        <v>0</v>
      </c>
      <c r="G45">
        <v>0</v>
      </c>
      <c r="H45">
        <v>0</v>
      </c>
      <c r="I45">
        <v>1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 t="s">
        <v>257</v>
      </c>
      <c r="AD45" t="s">
        <v>257</v>
      </c>
      <c r="AE45" t="s">
        <v>257</v>
      </c>
      <c r="AF45" t="s">
        <v>257</v>
      </c>
      <c r="AG45" t="s">
        <v>260</v>
      </c>
      <c r="AH45" t="s">
        <v>257</v>
      </c>
      <c r="AI45" t="s">
        <v>257</v>
      </c>
      <c r="AJ45" t="s">
        <v>257</v>
      </c>
      <c r="AK45" t="s">
        <v>257</v>
      </c>
      <c r="AL45" t="s">
        <v>257</v>
      </c>
      <c r="AM45" t="s">
        <v>257</v>
      </c>
      <c r="AN45" t="s">
        <v>257</v>
      </c>
      <c r="AO45" t="s">
        <v>257</v>
      </c>
      <c r="AP45" t="s">
        <v>257</v>
      </c>
      <c r="AQ45" t="s">
        <v>257</v>
      </c>
      <c r="AR45" t="s">
        <v>257</v>
      </c>
      <c r="AS45" t="s">
        <v>257</v>
      </c>
      <c r="AT45" t="s">
        <v>257</v>
      </c>
      <c r="AU45" t="s">
        <v>257</v>
      </c>
      <c r="AV45" t="s">
        <v>257</v>
      </c>
      <c r="AW45" t="s">
        <v>257</v>
      </c>
      <c r="AX45" t="s">
        <v>257</v>
      </c>
      <c r="AY45" t="s">
        <v>257</v>
      </c>
      <c r="AZ45" t="s">
        <v>257</v>
      </c>
      <c r="BA45">
        <v>0</v>
      </c>
      <c r="BB45">
        <v>4</v>
      </c>
      <c r="BC45">
        <v>1041</v>
      </c>
      <c r="BD45">
        <v>9810</v>
      </c>
      <c r="BE45">
        <v>11953</v>
      </c>
      <c r="BF45">
        <v>548</v>
      </c>
      <c r="BG45">
        <v>16907</v>
      </c>
      <c r="BH45">
        <v>0</v>
      </c>
      <c r="BI45">
        <v>0</v>
      </c>
      <c r="BJ45">
        <v>469</v>
      </c>
      <c r="BK45">
        <v>0</v>
      </c>
      <c r="BL45">
        <v>16023</v>
      </c>
      <c r="BM45">
        <v>0</v>
      </c>
      <c r="BN45">
        <v>116</v>
      </c>
      <c r="BO45">
        <v>0</v>
      </c>
      <c r="BP45">
        <v>23503</v>
      </c>
      <c r="BQ45">
        <v>342</v>
      </c>
      <c r="BR45">
        <v>0</v>
      </c>
      <c r="BS45">
        <v>13</v>
      </c>
      <c r="BT45">
        <v>287</v>
      </c>
      <c r="BU45">
        <v>0</v>
      </c>
      <c r="BV45">
        <v>0</v>
      </c>
      <c r="BW45">
        <v>0</v>
      </c>
      <c r="BX45">
        <v>0</v>
      </c>
      <c r="BY45" t="s">
        <v>257</v>
      </c>
      <c r="BZ45" t="s">
        <v>270</v>
      </c>
      <c r="CA45" t="s">
        <v>597</v>
      </c>
      <c r="CB45" t="s">
        <v>264</v>
      </c>
      <c r="CC45" t="s">
        <v>470</v>
      </c>
      <c r="CD45" t="s">
        <v>257</v>
      </c>
      <c r="CE45" t="s">
        <v>302</v>
      </c>
      <c r="CF45" t="s">
        <v>257</v>
      </c>
      <c r="CG45" t="s">
        <v>257</v>
      </c>
      <c r="CH45" t="s">
        <v>424</v>
      </c>
      <c r="CI45" t="s">
        <v>257</v>
      </c>
      <c r="CJ45" t="s">
        <v>733</v>
      </c>
      <c r="CK45" t="s">
        <v>258</v>
      </c>
      <c r="CL45" t="s">
        <v>734</v>
      </c>
      <c r="CM45" t="s">
        <v>257</v>
      </c>
      <c r="CN45" t="s">
        <v>735</v>
      </c>
      <c r="CO45" t="s">
        <v>736</v>
      </c>
      <c r="CP45" t="s">
        <v>257</v>
      </c>
      <c r="CQ45" t="s">
        <v>419</v>
      </c>
      <c r="CR45" t="s">
        <v>737</v>
      </c>
      <c r="CS45" t="s">
        <v>257</v>
      </c>
      <c r="CT45" t="s">
        <v>257</v>
      </c>
      <c r="CU45" t="s">
        <v>257</v>
      </c>
      <c r="CV45" t="s">
        <v>257</v>
      </c>
      <c r="CW45">
        <v>0</v>
      </c>
      <c r="CX45">
        <v>1</v>
      </c>
      <c r="CY45">
        <v>4</v>
      </c>
      <c r="CZ45">
        <v>2</v>
      </c>
      <c r="DA45">
        <v>417</v>
      </c>
      <c r="DB45">
        <v>0</v>
      </c>
      <c r="DC45">
        <v>105</v>
      </c>
      <c r="DD45">
        <v>0</v>
      </c>
      <c r="DE45">
        <v>0</v>
      </c>
      <c r="DF45">
        <v>198</v>
      </c>
      <c r="DG45">
        <v>0</v>
      </c>
      <c r="DH45">
        <v>60950</v>
      </c>
      <c r="DI45">
        <v>10</v>
      </c>
      <c r="DJ45">
        <v>135</v>
      </c>
      <c r="DK45">
        <v>0</v>
      </c>
      <c r="DL45">
        <v>3902</v>
      </c>
      <c r="DM45">
        <v>107</v>
      </c>
      <c r="DN45">
        <v>0</v>
      </c>
      <c r="DO45">
        <v>101</v>
      </c>
      <c r="DP45">
        <v>65</v>
      </c>
      <c r="DQ45">
        <v>0</v>
      </c>
      <c r="DR45">
        <v>0</v>
      </c>
      <c r="DS45">
        <v>0</v>
      </c>
      <c r="DT45">
        <v>0</v>
      </c>
      <c r="DU45">
        <v>0</v>
      </c>
      <c r="DV45">
        <v>0</v>
      </c>
      <c r="DW45">
        <v>0</v>
      </c>
      <c r="DX45">
        <v>0</v>
      </c>
      <c r="DY45">
        <v>0</v>
      </c>
      <c r="DZ45">
        <v>0</v>
      </c>
      <c r="EA45">
        <v>0</v>
      </c>
      <c r="EB45">
        <v>0</v>
      </c>
      <c r="EC45">
        <v>0</v>
      </c>
      <c r="ED45">
        <v>0</v>
      </c>
      <c r="EE45">
        <v>0</v>
      </c>
      <c r="EF45">
        <v>0</v>
      </c>
      <c r="EG45">
        <v>0</v>
      </c>
      <c r="EH45">
        <v>0</v>
      </c>
      <c r="EI45">
        <v>0</v>
      </c>
      <c r="EJ45">
        <v>0</v>
      </c>
      <c r="EK45">
        <v>0</v>
      </c>
      <c r="EL45">
        <v>0</v>
      </c>
      <c r="EM45">
        <v>0</v>
      </c>
      <c r="EN45">
        <v>0</v>
      </c>
      <c r="EO45">
        <v>0</v>
      </c>
      <c r="EP45">
        <v>0</v>
      </c>
      <c r="EQ45">
        <v>0</v>
      </c>
      <c r="ER45">
        <v>0</v>
      </c>
      <c r="ES45">
        <v>0</v>
      </c>
      <c r="ET45">
        <v>5</v>
      </c>
      <c r="EU45">
        <v>1045</v>
      </c>
      <c r="EV45">
        <v>9812</v>
      </c>
      <c r="EW45">
        <v>12371</v>
      </c>
      <c r="EX45">
        <v>548</v>
      </c>
      <c r="EY45">
        <v>17012</v>
      </c>
      <c r="EZ45">
        <v>0</v>
      </c>
      <c r="FA45">
        <v>0</v>
      </c>
      <c r="FB45">
        <v>667</v>
      </c>
      <c r="FC45">
        <v>0</v>
      </c>
      <c r="FD45">
        <v>76973</v>
      </c>
      <c r="FE45">
        <v>10</v>
      </c>
      <c r="FF45">
        <v>251</v>
      </c>
      <c r="FG45">
        <v>0</v>
      </c>
      <c r="FH45">
        <v>27405</v>
      </c>
      <c r="FI45">
        <v>449</v>
      </c>
      <c r="FJ45">
        <v>0</v>
      </c>
      <c r="FK45">
        <v>114</v>
      </c>
      <c r="FL45">
        <v>352</v>
      </c>
      <c r="FM45">
        <v>0</v>
      </c>
      <c r="FN45">
        <v>0</v>
      </c>
      <c r="FO45">
        <v>0</v>
      </c>
      <c r="FP45">
        <v>0</v>
      </c>
      <c r="FQ45">
        <v>0</v>
      </c>
      <c r="FR45" s="28">
        <v>311800</v>
      </c>
      <c r="FS45" s="28">
        <v>717597</v>
      </c>
      <c r="FT45" s="28">
        <v>134609</v>
      </c>
      <c r="FU45" s="28">
        <v>127101</v>
      </c>
      <c r="FV45" s="28">
        <v>82960</v>
      </c>
      <c r="FW45" s="28">
        <v>423917</v>
      </c>
      <c r="FX45">
        <v>0</v>
      </c>
      <c r="FY45">
        <v>0</v>
      </c>
      <c r="FZ45" s="28">
        <v>2062328</v>
      </c>
      <c r="GA45">
        <v>0</v>
      </c>
      <c r="GB45" s="28">
        <v>540170</v>
      </c>
      <c r="GC45" s="28">
        <v>105400</v>
      </c>
      <c r="GD45" s="28">
        <v>1227916</v>
      </c>
      <c r="GE45">
        <v>0</v>
      </c>
      <c r="GF45" s="28">
        <v>1402522</v>
      </c>
      <c r="GG45" s="28">
        <v>1668699</v>
      </c>
      <c r="GH45">
        <v>0</v>
      </c>
      <c r="GI45" s="28">
        <v>266061</v>
      </c>
      <c r="GJ45" s="28">
        <v>1114821</v>
      </c>
      <c r="GK45">
        <v>0</v>
      </c>
      <c r="GL45">
        <v>0</v>
      </c>
      <c r="GM45">
        <v>0</v>
      </c>
      <c r="GN45">
        <v>0</v>
      </c>
    </row>
    <row r="46" spans="1:196" x14ac:dyDescent="0.25">
      <c r="A46" s="27">
        <v>45518</v>
      </c>
      <c r="B46">
        <v>0</v>
      </c>
      <c r="C46" t="s">
        <v>257</v>
      </c>
      <c r="D46" t="s">
        <v>258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 t="s">
        <v>257</v>
      </c>
      <c r="AD46" t="s">
        <v>257</v>
      </c>
      <c r="AE46" t="s">
        <v>257</v>
      </c>
      <c r="AF46" t="s">
        <v>257</v>
      </c>
      <c r="AG46" t="s">
        <v>257</v>
      </c>
      <c r="AH46" t="s">
        <v>257</v>
      </c>
      <c r="AI46" t="s">
        <v>257</v>
      </c>
      <c r="AJ46" t="s">
        <v>257</v>
      </c>
      <c r="AK46" t="s">
        <v>257</v>
      </c>
      <c r="AL46" t="s">
        <v>257</v>
      </c>
      <c r="AM46" t="s">
        <v>257</v>
      </c>
      <c r="AN46" t="s">
        <v>257</v>
      </c>
      <c r="AO46" t="s">
        <v>257</v>
      </c>
      <c r="AP46" t="s">
        <v>257</v>
      </c>
      <c r="AQ46" t="s">
        <v>257</v>
      </c>
      <c r="AR46" t="s">
        <v>257</v>
      </c>
      <c r="AS46" t="s">
        <v>257</v>
      </c>
      <c r="AT46" t="s">
        <v>257</v>
      </c>
      <c r="AU46" t="s">
        <v>257</v>
      </c>
      <c r="AV46" t="s">
        <v>257</v>
      </c>
      <c r="AW46" t="s">
        <v>257</v>
      </c>
      <c r="AX46" t="s">
        <v>257</v>
      </c>
      <c r="AY46" t="s">
        <v>257</v>
      </c>
      <c r="AZ46" t="s">
        <v>257</v>
      </c>
      <c r="BA46">
        <v>0</v>
      </c>
      <c r="BB46">
        <v>1</v>
      </c>
      <c r="BC46">
        <v>938</v>
      </c>
      <c r="BD46">
        <v>7288</v>
      </c>
      <c r="BE46">
        <v>11310</v>
      </c>
      <c r="BF46">
        <v>433</v>
      </c>
      <c r="BG46">
        <v>13101</v>
      </c>
      <c r="BH46">
        <v>0</v>
      </c>
      <c r="BI46">
        <v>0</v>
      </c>
      <c r="BJ46">
        <v>385</v>
      </c>
      <c r="BK46">
        <v>0</v>
      </c>
      <c r="BL46">
        <v>19532</v>
      </c>
      <c r="BM46">
        <v>0</v>
      </c>
      <c r="BN46">
        <v>121</v>
      </c>
      <c r="BO46">
        <v>0</v>
      </c>
      <c r="BP46">
        <v>26938</v>
      </c>
      <c r="BQ46">
        <v>514</v>
      </c>
      <c r="BR46">
        <v>0</v>
      </c>
      <c r="BS46">
        <v>12</v>
      </c>
      <c r="BT46">
        <v>442</v>
      </c>
      <c r="BU46">
        <v>0</v>
      </c>
      <c r="BV46">
        <v>0</v>
      </c>
      <c r="BW46">
        <v>0</v>
      </c>
      <c r="BX46">
        <v>0</v>
      </c>
      <c r="BY46" t="s">
        <v>257</v>
      </c>
      <c r="BZ46" t="s">
        <v>311</v>
      </c>
      <c r="CA46" t="s">
        <v>257</v>
      </c>
      <c r="CB46" t="s">
        <v>299</v>
      </c>
      <c r="CC46" t="s">
        <v>502</v>
      </c>
      <c r="CD46" t="s">
        <v>257</v>
      </c>
      <c r="CE46" t="s">
        <v>289</v>
      </c>
      <c r="CF46" t="s">
        <v>257</v>
      </c>
      <c r="CG46" t="s">
        <v>257</v>
      </c>
      <c r="CH46" t="s">
        <v>738</v>
      </c>
      <c r="CI46" t="s">
        <v>257</v>
      </c>
      <c r="CJ46" t="s">
        <v>739</v>
      </c>
      <c r="CK46" t="s">
        <v>258</v>
      </c>
      <c r="CL46" t="s">
        <v>740</v>
      </c>
      <c r="CM46" t="s">
        <v>257</v>
      </c>
      <c r="CN46" t="s">
        <v>741</v>
      </c>
      <c r="CO46" t="s">
        <v>742</v>
      </c>
      <c r="CP46" t="s">
        <v>257</v>
      </c>
      <c r="CQ46" t="s">
        <v>743</v>
      </c>
      <c r="CR46" t="s">
        <v>744</v>
      </c>
      <c r="CS46" t="s">
        <v>257</v>
      </c>
      <c r="CT46" t="s">
        <v>257</v>
      </c>
      <c r="CU46" t="s">
        <v>257</v>
      </c>
      <c r="CV46" t="s">
        <v>257</v>
      </c>
      <c r="CW46">
        <v>0</v>
      </c>
      <c r="CX46">
        <v>2</v>
      </c>
      <c r="CY46">
        <v>0</v>
      </c>
      <c r="CZ46">
        <v>4</v>
      </c>
      <c r="DA46">
        <v>416</v>
      </c>
      <c r="DB46">
        <v>0</v>
      </c>
      <c r="DC46">
        <v>106</v>
      </c>
      <c r="DD46">
        <v>0</v>
      </c>
      <c r="DE46">
        <v>0</v>
      </c>
      <c r="DF46">
        <v>50</v>
      </c>
      <c r="DG46">
        <v>0</v>
      </c>
      <c r="DH46">
        <v>4438</v>
      </c>
      <c r="DI46">
        <v>6</v>
      </c>
      <c r="DJ46">
        <v>148</v>
      </c>
      <c r="DK46">
        <v>0</v>
      </c>
      <c r="DL46">
        <v>1665</v>
      </c>
      <c r="DM46">
        <v>39</v>
      </c>
      <c r="DN46">
        <v>0</v>
      </c>
      <c r="DO46">
        <v>101</v>
      </c>
      <c r="DP46">
        <v>35</v>
      </c>
      <c r="DQ46">
        <v>0</v>
      </c>
      <c r="DR46">
        <v>0</v>
      </c>
      <c r="DS46">
        <v>0</v>
      </c>
      <c r="DT46">
        <v>0</v>
      </c>
      <c r="DU46">
        <v>0</v>
      </c>
      <c r="DV46">
        <v>0</v>
      </c>
      <c r="DW46">
        <v>0</v>
      </c>
      <c r="DX46">
        <v>0</v>
      </c>
      <c r="DY46">
        <v>0</v>
      </c>
      <c r="DZ46">
        <v>0</v>
      </c>
      <c r="EA46">
        <v>0</v>
      </c>
      <c r="EB46">
        <v>0</v>
      </c>
      <c r="EC46">
        <v>0</v>
      </c>
      <c r="ED46">
        <v>0</v>
      </c>
      <c r="EE46">
        <v>0</v>
      </c>
      <c r="EF46">
        <v>0</v>
      </c>
      <c r="EG46">
        <v>0</v>
      </c>
      <c r="EH46">
        <v>0</v>
      </c>
      <c r="EI46">
        <v>0</v>
      </c>
      <c r="EJ46">
        <v>0</v>
      </c>
      <c r="EK46">
        <v>0</v>
      </c>
      <c r="EL46">
        <v>0</v>
      </c>
      <c r="EM46">
        <v>0</v>
      </c>
      <c r="EN46">
        <v>0</v>
      </c>
      <c r="EO46">
        <v>0</v>
      </c>
      <c r="EP46">
        <v>0</v>
      </c>
      <c r="EQ46">
        <v>0</v>
      </c>
      <c r="ER46">
        <v>0</v>
      </c>
      <c r="ES46">
        <v>0</v>
      </c>
      <c r="ET46">
        <v>3</v>
      </c>
      <c r="EU46">
        <v>938</v>
      </c>
      <c r="EV46">
        <v>7292</v>
      </c>
      <c r="EW46">
        <v>11726</v>
      </c>
      <c r="EX46">
        <v>433</v>
      </c>
      <c r="EY46">
        <v>13207</v>
      </c>
      <c r="EZ46">
        <v>0</v>
      </c>
      <c r="FA46">
        <v>0</v>
      </c>
      <c r="FB46">
        <v>435</v>
      </c>
      <c r="FC46">
        <v>0</v>
      </c>
      <c r="FD46">
        <v>23970</v>
      </c>
      <c r="FE46">
        <v>6</v>
      </c>
      <c r="FF46">
        <v>269</v>
      </c>
      <c r="FG46">
        <v>0</v>
      </c>
      <c r="FH46">
        <v>28603</v>
      </c>
      <c r="FI46">
        <v>553</v>
      </c>
      <c r="FJ46">
        <v>0</v>
      </c>
      <c r="FK46">
        <v>113</v>
      </c>
      <c r="FL46">
        <v>477</v>
      </c>
      <c r="FM46">
        <v>0</v>
      </c>
      <c r="FN46">
        <v>0</v>
      </c>
      <c r="FO46">
        <v>0</v>
      </c>
      <c r="FP46">
        <v>0</v>
      </c>
      <c r="FQ46">
        <v>0</v>
      </c>
      <c r="FR46" s="28">
        <v>198667</v>
      </c>
      <c r="FS46" s="28">
        <v>929172</v>
      </c>
      <c r="FT46" s="28">
        <v>170434</v>
      </c>
      <c r="FU46" s="28">
        <v>158446</v>
      </c>
      <c r="FV46" s="28">
        <v>102836</v>
      </c>
      <c r="FW46" s="28">
        <v>495873</v>
      </c>
      <c r="FX46">
        <v>0</v>
      </c>
      <c r="FY46">
        <v>0</v>
      </c>
      <c r="FZ46" s="28">
        <v>1870255</v>
      </c>
      <c r="GA46">
        <v>0</v>
      </c>
      <c r="GB46" s="28">
        <v>1176476</v>
      </c>
      <c r="GC46" s="28">
        <v>189333</v>
      </c>
      <c r="GD46" s="28">
        <v>1504851</v>
      </c>
      <c r="GE46">
        <v>0</v>
      </c>
      <c r="GF46" s="28">
        <v>1469562</v>
      </c>
      <c r="GG46" s="28">
        <v>1286358</v>
      </c>
      <c r="GH46">
        <v>0</v>
      </c>
      <c r="GI46" s="28">
        <v>337283</v>
      </c>
      <c r="GJ46" s="28">
        <v>1037797</v>
      </c>
      <c r="GK46">
        <v>0</v>
      </c>
      <c r="GL46">
        <v>0</v>
      </c>
      <c r="GM46">
        <v>0</v>
      </c>
      <c r="GN46">
        <v>0</v>
      </c>
    </row>
    <row r="47" spans="1:196" x14ac:dyDescent="0.25">
      <c r="A47" s="27">
        <v>45519</v>
      </c>
      <c r="B47">
        <v>0</v>
      </c>
      <c r="C47" t="s">
        <v>257</v>
      </c>
      <c r="D47" t="s">
        <v>258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 t="s">
        <v>257</v>
      </c>
      <c r="AD47" t="s">
        <v>257</v>
      </c>
      <c r="AE47" t="s">
        <v>257</v>
      </c>
      <c r="AF47" t="s">
        <v>257</v>
      </c>
      <c r="AG47" t="s">
        <v>257</v>
      </c>
      <c r="AH47" t="s">
        <v>257</v>
      </c>
      <c r="AI47" t="s">
        <v>257</v>
      </c>
      <c r="AJ47" t="s">
        <v>257</v>
      </c>
      <c r="AK47" t="s">
        <v>257</v>
      </c>
      <c r="AL47" t="s">
        <v>257</v>
      </c>
      <c r="AM47" t="s">
        <v>257</v>
      </c>
      <c r="AN47" t="s">
        <v>257</v>
      </c>
      <c r="AO47" t="s">
        <v>257</v>
      </c>
      <c r="AP47" t="s">
        <v>257</v>
      </c>
      <c r="AQ47" t="s">
        <v>257</v>
      </c>
      <c r="AR47" t="s">
        <v>257</v>
      </c>
      <c r="AS47" t="s">
        <v>257</v>
      </c>
      <c r="AT47" t="s">
        <v>257</v>
      </c>
      <c r="AU47" t="s">
        <v>257</v>
      </c>
      <c r="AV47" t="s">
        <v>257</v>
      </c>
      <c r="AW47" t="s">
        <v>257</v>
      </c>
      <c r="AX47" t="s">
        <v>257</v>
      </c>
      <c r="AY47" t="s">
        <v>257</v>
      </c>
      <c r="AZ47" t="s">
        <v>257</v>
      </c>
      <c r="BA47">
        <v>0</v>
      </c>
      <c r="BB47">
        <v>1</v>
      </c>
      <c r="BC47">
        <v>563</v>
      </c>
      <c r="BD47">
        <v>6687</v>
      </c>
      <c r="BE47">
        <v>10583</v>
      </c>
      <c r="BF47">
        <v>181</v>
      </c>
      <c r="BG47">
        <v>5785</v>
      </c>
      <c r="BH47">
        <v>0</v>
      </c>
      <c r="BI47">
        <v>0</v>
      </c>
      <c r="BJ47">
        <v>117</v>
      </c>
      <c r="BK47">
        <v>0</v>
      </c>
      <c r="BL47">
        <v>19063</v>
      </c>
      <c r="BM47">
        <v>0</v>
      </c>
      <c r="BN47">
        <v>86</v>
      </c>
      <c r="BO47">
        <v>0</v>
      </c>
      <c r="BP47">
        <v>26472</v>
      </c>
      <c r="BQ47">
        <v>530</v>
      </c>
      <c r="BR47">
        <v>0</v>
      </c>
      <c r="BS47">
        <v>7</v>
      </c>
      <c r="BT47">
        <v>458</v>
      </c>
      <c r="BU47">
        <v>0</v>
      </c>
      <c r="BV47">
        <v>0</v>
      </c>
      <c r="BW47">
        <v>0</v>
      </c>
      <c r="BX47">
        <v>0</v>
      </c>
      <c r="BY47" t="s">
        <v>257</v>
      </c>
      <c r="BZ47" t="s">
        <v>311</v>
      </c>
      <c r="CA47" t="s">
        <v>257</v>
      </c>
      <c r="CB47" t="s">
        <v>257</v>
      </c>
      <c r="CC47" t="s">
        <v>626</v>
      </c>
      <c r="CD47" t="s">
        <v>257</v>
      </c>
      <c r="CE47" t="s">
        <v>444</v>
      </c>
      <c r="CF47" t="s">
        <v>257</v>
      </c>
      <c r="CG47" t="s">
        <v>257</v>
      </c>
      <c r="CH47" t="s">
        <v>745</v>
      </c>
      <c r="CI47" t="s">
        <v>257</v>
      </c>
      <c r="CJ47" t="s">
        <v>746</v>
      </c>
      <c r="CK47" t="s">
        <v>257</v>
      </c>
      <c r="CL47" t="s">
        <v>747</v>
      </c>
      <c r="CM47" t="s">
        <v>257</v>
      </c>
      <c r="CN47" t="s">
        <v>748</v>
      </c>
      <c r="CO47" t="s">
        <v>749</v>
      </c>
      <c r="CP47" t="s">
        <v>257</v>
      </c>
      <c r="CQ47" t="s">
        <v>750</v>
      </c>
      <c r="CR47" t="s">
        <v>751</v>
      </c>
      <c r="CS47" t="s">
        <v>257</v>
      </c>
      <c r="CT47" t="s">
        <v>257</v>
      </c>
      <c r="CU47" t="s">
        <v>257</v>
      </c>
      <c r="CV47" t="s">
        <v>257</v>
      </c>
      <c r="CW47">
        <v>0</v>
      </c>
      <c r="CX47">
        <v>2</v>
      </c>
      <c r="CY47">
        <v>0</v>
      </c>
      <c r="CZ47">
        <v>0</v>
      </c>
      <c r="DA47">
        <v>413</v>
      </c>
      <c r="DB47">
        <v>0</v>
      </c>
      <c r="DC47">
        <v>88</v>
      </c>
      <c r="DD47">
        <v>0</v>
      </c>
      <c r="DE47">
        <v>0</v>
      </c>
      <c r="DF47">
        <v>1344</v>
      </c>
      <c r="DG47">
        <v>0</v>
      </c>
      <c r="DH47">
        <v>6848</v>
      </c>
      <c r="DI47">
        <v>0</v>
      </c>
      <c r="DJ47">
        <v>127</v>
      </c>
      <c r="DK47">
        <v>0</v>
      </c>
      <c r="DL47">
        <v>2173</v>
      </c>
      <c r="DM47">
        <v>26</v>
      </c>
      <c r="DN47">
        <v>0</v>
      </c>
      <c r="DO47">
        <v>100</v>
      </c>
      <c r="DP47">
        <v>40</v>
      </c>
      <c r="DQ47">
        <v>0</v>
      </c>
      <c r="DR47">
        <v>0</v>
      </c>
      <c r="DS47">
        <v>0</v>
      </c>
      <c r="DT47">
        <v>0</v>
      </c>
      <c r="DU47">
        <v>0</v>
      </c>
      <c r="DV47">
        <v>0</v>
      </c>
      <c r="DW47">
        <v>0</v>
      </c>
      <c r="DX47">
        <v>0</v>
      </c>
      <c r="DY47">
        <v>0</v>
      </c>
      <c r="DZ47">
        <v>0</v>
      </c>
      <c r="EA47">
        <v>0</v>
      </c>
      <c r="EB47">
        <v>0</v>
      </c>
      <c r="EC47">
        <v>0</v>
      </c>
      <c r="ED47">
        <v>0</v>
      </c>
      <c r="EE47">
        <v>0</v>
      </c>
      <c r="EF47">
        <v>0</v>
      </c>
      <c r="EG47">
        <v>0</v>
      </c>
      <c r="EH47">
        <v>0</v>
      </c>
      <c r="EI47">
        <v>0</v>
      </c>
      <c r="EJ47">
        <v>0</v>
      </c>
      <c r="EK47">
        <v>0</v>
      </c>
      <c r="EL47">
        <v>0</v>
      </c>
      <c r="EM47">
        <v>0</v>
      </c>
      <c r="EN47">
        <v>0</v>
      </c>
      <c r="EO47">
        <v>0</v>
      </c>
      <c r="EP47">
        <v>0</v>
      </c>
      <c r="EQ47">
        <v>0</v>
      </c>
      <c r="ER47">
        <v>0</v>
      </c>
      <c r="ES47">
        <v>0</v>
      </c>
      <c r="ET47">
        <v>3</v>
      </c>
      <c r="EU47">
        <v>563</v>
      </c>
      <c r="EV47">
        <v>6687</v>
      </c>
      <c r="EW47">
        <v>10996</v>
      </c>
      <c r="EX47">
        <v>181</v>
      </c>
      <c r="EY47">
        <v>5873</v>
      </c>
      <c r="EZ47">
        <v>0</v>
      </c>
      <c r="FA47">
        <v>0</v>
      </c>
      <c r="FB47">
        <v>1461</v>
      </c>
      <c r="FC47">
        <v>0</v>
      </c>
      <c r="FD47">
        <v>25911</v>
      </c>
      <c r="FE47">
        <v>0</v>
      </c>
      <c r="FF47">
        <v>213</v>
      </c>
      <c r="FG47">
        <v>0</v>
      </c>
      <c r="FH47">
        <v>28645</v>
      </c>
      <c r="FI47">
        <v>556</v>
      </c>
      <c r="FJ47">
        <v>0</v>
      </c>
      <c r="FK47">
        <v>107</v>
      </c>
      <c r="FL47">
        <v>498</v>
      </c>
      <c r="FM47">
        <v>0</v>
      </c>
      <c r="FN47">
        <v>0</v>
      </c>
      <c r="FO47">
        <v>0</v>
      </c>
      <c r="FP47">
        <v>0</v>
      </c>
      <c r="FQ47">
        <v>0</v>
      </c>
      <c r="FR47" s="28">
        <v>108000</v>
      </c>
      <c r="FS47" s="28">
        <v>963755</v>
      </c>
      <c r="FT47" s="28">
        <v>204657</v>
      </c>
      <c r="FU47" s="28">
        <v>197313</v>
      </c>
      <c r="FV47" s="28">
        <v>82724</v>
      </c>
      <c r="FW47" s="28">
        <v>470228</v>
      </c>
      <c r="FX47">
        <v>0</v>
      </c>
      <c r="FY47">
        <v>0</v>
      </c>
      <c r="FZ47" s="28">
        <v>1479619</v>
      </c>
      <c r="GA47">
        <v>0</v>
      </c>
      <c r="GB47" s="28">
        <v>1159030</v>
      </c>
      <c r="GC47">
        <v>0</v>
      </c>
      <c r="GD47" s="28">
        <v>1108831</v>
      </c>
      <c r="GE47">
        <v>0</v>
      </c>
      <c r="GF47" s="28">
        <v>1430210</v>
      </c>
      <c r="GG47" s="28">
        <v>1175117</v>
      </c>
      <c r="GH47">
        <v>0</v>
      </c>
      <c r="GI47" s="28">
        <v>209598</v>
      </c>
      <c r="GJ47" s="28">
        <v>1005386</v>
      </c>
      <c r="GK47">
        <v>0</v>
      </c>
      <c r="GL47">
        <v>0</v>
      </c>
      <c r="GM47">
        <v>0</v>
      </c>
      <c r="GN47">
        <v>0</v>
      </c>
    </row>
    <row r="48" spans="1:196" x14ac:dyDescent="0.25">
      <c r="A48" s="27">
        <v>45520</v>
      </c>
      <c r="B48">
        <v>0</v>
      </c>
      <c r="C48" t="s">
        <v>257</v>
      </c>
      <c r="D48" t="s">
        <v>258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 t="s">
        <v>257</v>
      </c>
      <c r="AD48" t="s">
        <v>257</v>
      </c>
      <c r="AE48" t="s">
        <v>257</v>
      </c>
      <c r="AF48" t="s">
        <v>257</v>
      </c>
      <c r="AG48" t="s">
        <v>257</v>
      </c>
      <c r="AH48" t="s">
        <v>257</v>
      </c>
      <c r="AI48" t="s">
        <v>257</v>
      </c>
      <c r="AJ48" t="s">
        <v>257</v>
      </c>
      <c r="AK48" t="s">
        <v>257</v>
      </c>
      <c r="AL48" t="s">
        <v>257</v>
      </c>
      <c r="AM48" t="s">
        <v>257</v>
      </c>
      <c r="AN48" t="s">
        <v>257</v>
      </c>
      <c r="AO48" t="s">
        <v>257</v>
      </c>
      <c r="AP48" t="s">
        <v>257</v>
      </c>
      <c r="AQ48" t="s">
        <v>257</v>
      </c>
      <c r="AR48" t="s">
        <v>257</v>
      </c>
      <c r="AS48" t="s">
        <v>257</v>
      </c>
      <c r="AT48" t="s">
        <v>257</v>
      </c>
      <c r="AU48" t="s">
        <v>257</v>
      </c>
      <c r="AV48" t="s">
        <v>257</v>
      </c>
      <c r="AW48" t="s">
        <v>257</v>
      </c>
      <c r="AX48" t="s">
        <v>257</v>
      </c>
      <c r="AY48" t="s">
        <v>257</v>
      </c>
      <c r="AZ48" t="s">
        <v>257</v>
      </c>
      <c r="BA48">
        <v>0</v>
      </c>
      <c r="BB48">
        <v>1</v>
      </c>
      <c r="BC48">
        <v>867</v>
      </c>
      <c r="BD48">
        <v>9431</v>
      </c>
      <c r="BE48">
        <v>13119</v>
      </c>
      <c r="BF48">
        <v>411</v>
      </c>
      <c r="BG48">
        <v>12571</v>
      </c>
      <c r="BH48">
        <v>0</v>
      </c>
      <c r="BI48">
        <v>0</v>
      </c>
      <c r="BJ48">
        <v>387</v>
      </c>
      <c r="BK48">
        <v>0</v>
      </c>
      <c r="BL48">
        <v>19869</v>
      </c>
      <c r="BM48">
        <v>0</v>
      </c>
      <c r="BN48">
        <v>108</v>
      </c>
      <c r="BO48">
        <v>0</v>
      </c>
      <c r="BP48">
        <v>27411</v>
      </c>
      <c r="BQ48">
        <v>510</v>
      </c>
      <c r="BR48">
        <v>0</v>
      </c>
      <c r="BS48">
        <v>21</v>
      </c>
      <c r="BT48">
        <v>450</v>
      </c>
      <c r="BU48">
        <v>0</v>
      </c>
      <c r="BV48">
        <v>0</v>
      </c>
      <c r="BW48">
        <v>0</v>
      </c>
      <c r="BX48">
        <v>0</v>
      </c>
      <c r="BY48" t="s">
        <v>257</v>
      </c>
      <c r="BZ48" t="s">
        <v>257</v>
      </c>
      <c r="CA48" t="s">
        <v>257</v>
      </c>
      <c r="CB48" t="s">
        <v>260</v>
      </c>
      <c r="CC48" t="s">
        <v>367</v>
      </c>
      <c r="CD48" t="s">
        <v>523</v>
      </c>
      <c r="CE48" t="s">
        <v>286</v>
      </c>
      <c r="CF48" t="s">
        <v>257</v>
      </c>
      <c r="CG48" t="s">
        <v>257</v>
      </c>
      <c r="CH48" t="s">
        <v>696</v>
      </c>
      <c r="CI48" t="s">
        <v>257</v>
      </c>
      <c r="CJ48" t="s">
        <v>752</v>
      </c>
      <c r="CK48" t="s">
        <v>258</v>
      </c>
      <c r="CL48" t="s">
        <v>753</v>
      </c>
      <c r="CM48" t="s">
        <v>257</v>
      </c>
      <c r="CN48" t="s">
        <v>467</v>
      </c>
      <c r="CO48" t="s">
        <v>754</v>
      </c>
      <c r="CP48" t="s">
        <v>257</v>
      </c>
      <c r="CQ48" t="s">
        <v>421</v>
      </c>
      <c r="CR48" t="s">
        <v>755</v>
      </c>
      <c r="CS48" t="s">
        <v>257</v>
      </c>
      <c r="CT48" t="s">
        <v>257</v>
      </c>
      <c r="CU48" t="s">
        <v>257</v>
      </c>
      <c r="CV48" t="s">
        <v>257</v>
      </c>
      <c r="CW48">
        <v>0</v>
      </c>
      <c r="CX48">
        <v>0</v>
      </c>
      <c r="CY48">
        <v>0</v>
      </c>
      <c r="CZ48">
        <v>1</v>
      </c>
      <c r="DA48">
        <v>417</v>
      </c>
      <c r="DB48">
        <v>6</v>
      </c>
      <c r="DC48">
        <v>76</v>
      </c>
      <c r="DD48">
        <v>0</v>
      </c>
      <c r="DE48">
        <v>0</v>
      </c>
      <c r="DF48">
        <v>25</v>
      </c>
      <c r="DG48">
        <v>0</v>
      </c>
      <c r="DH48">
        <v>1564</v>
      </c>
      <c r="DI48">
        <v>9</v>
      </c>
      <c r="DJ48">
        <v>122</v>
      </c>
      <c r="DK48">
        <v>0</v>
      </c>
      <c r="DL48">
        <v>934</v>
      </c>
      <c r="DM48">
        <v>53</v>
      </c>
      <c r="DN48">
        <v>0</v>
      </c>
      <c r="DO48">
        <v>101</v>
      </c>
      <c r="DP48">
        <v>72</v>
      </c>
      <c r="DQ48">
        <v>0</v>
      </c>
      <c r="DR48">
        <v>0</v>
      </c>
      <c r="DS48">
        <v>0</v>
      </c>
      <c r="DT48">
        <v>0</v>
      </c>
      <c r="DU48">
        <v>0</v>
      </c>
      <c r="DV48">
        <v>0</v>
      </c>
      <c r="DW48">
        <v>0</v>
      </c>
      <c r="DX48">
        <v>0</v>
      </c>
      <c r="DY48">
        <v>0</v>
      </c>
      <c r="DZ48">
        <v>0</v>
      </c>
      <c r="EA48">
        <v>0</v>
      </c>
      <c r="EB48">
        <v>0</v>
      </c>
      <c r="EC48">
        <v>0</v>
      </c>
      <c r="ED48">
        <v>0</v>
      </c>
      <c r="EE48">
        <v>0</v>
      </c>
      <c r="EF48">
        <v>0</v>
      </c>
      <c r="EG48">
        <v>0</v>
      </c>
      <c r="EH48">
        <v>0</v>
      </c>
      <c r="EI48">
        <v>0</v>
      </c>
      <c r="EJ48">
        <v>0</v>
      </c>
      <c r="EK48">
        <v>0</v>
      </c>
      <c r="EL48">
        <v>0</v>
      </c>
      <c r="EM48">
        <v>0</v>
      </c>
      <c r="EN48">
        <v>0</v>
      </c>
      <c r="EO48">
        <v>0</v>
      </c>
      <c r="EP48">
        <v>0</v>
      </c>
      <c r="EQ48">
        <v>0</v>
      </c>
      <c r="ER48">
        <v>0</v>
      </c>
      <c r="ES48">
        <v>0</v>
      </c>
      <c r="ET48">
        <v>1</v>
      </c>
      <c r="EU48">
        <v>867</v>
      </c>
      <c r="EV48">
        <v>9432</v>
      </c>
      <c r="EW48">
        <v>13536</v>
      </c>
      <c r="EX48">
        <v>417</v>
      </c>
      <c r="EY48">
        <v>12647</v>
      </c>
      <c r="EZ48">
        <v>0</v>
      </c>
      <c r="FA48">
        <v>0</v>
      </c>
      <c r="FB48">
        <v>412</v>
      </c>
      <c r="FC48">
        <v>0</v>
      </c>
      <c r="FD48">
        <v>21433</v>
      </c>
      <c r="FE48">
        <v>9</v>
      </c>
      <c r="FF48">
        <v>230</v>
      </c>
      <c r="FG48">
        <v>0</v>
      </c>
      <c r="FH48">
        <v>28345</v>
      </c>
      <c r="FI48">
        <v>563</v>
      </c>
      <c r="FJ48">
        <v>0</v>
      </c>
      <c r="FK48">
        <v>122</v>
      </c>
      <c r="FL48">
        <v>522</v>
      </c>
      <c r="FM48">
        <v>0</v>
      </c>
      <c r="FN48">
        <v>0</v>
      </c>
      <c r="FO48">
        <v>0</v>
      </c>
      <c r="FP48">
        <v>0</v>
      </c>
      <c r="FQ48">
        <v>0</v>
      </c>
      <c r="FR48" s="28">
        <v>178000</v>
      </c>
      <c r="FS48" s="28">
        <v>765325</v>
      </c>
      <c r="FT48" s="28">
        <v>129489</v>
      </c>
      <c r="FU48" s="28">
        <v>125713</v>
      </c>
      <c r="FV48" s="28">
        <v>80791</v>
      </c>
      <c r="FW48" s="28">
        <v>449884</v>
      </c>
      <c r="FX48">
        <v>0</v>
      </c>
      <c r="FY48">
        <v>0</v>
      </c>
      <c r="FZ48" s="28">
        <v>1970044</v>
      </c>
      <c r="GA48">
        <v>0</v>
      </c>
      <c r="GB48" s="28">
        <v>1116088</v>
      </c>
      <c r="GC48" s="28">
        <v>154333</v>
      </c>
      <c r="GD48" s="28">
        <v>972026</v>
      </c>
      <c r="GE48">
        <v>0</v>
      </c>
      <c r="GF48" s="28">
        <v>1378744</v>
      </c>
      <c r="GG48" s="28">
        <v>1214458</v>
      </c>
      <c r="GH48">
        <v>0</v>
      </c>
      <c r="GI48" s="28">
        <v>326689</v>
      </c>
      <c r="GJ48" s="28">
        <v>1116220</v>
      </c>
      <c r="GK48">
        <v>0</v>
      </c>
      <c r="GL48">
        <v>0</v>
      </c>
      <c r="GM48">
        <v>0</v>
      </c>
      <c r="GN48">
        <v>0</v>
      </c>
    </row>
    <row r="49" spans="1:196" x14ac:dyDescent="0.25">
      <c r="A49" s="27">
        <v>45521</v>
      </c>
      <c r="B49">
        <v>0</v>
      </c>
      <c r="C49" t="s">
        <v>257</v>
      </c>
      <c r="D49" t="s">
        <v>258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 t="s">
        <v>257</v>
      </c>
      <c r="AD49" t="s">
        <v>257</v>
      </c>
      <c r="AE49" t="s">
        <v>257</v>
      </c>
      <c r="AF49" t="s">
        <v>257</v>
      </c>
      <c r="AG49" t="s">
        <v>257</v>
      </c>
      <c r="AH49" t="s">
        <v>257</v>
      </c>
      <c r="AI49" t="s">
        <v>257</v>
      </c>
      <c r="AJ49" t="s">
        <v>257</v>
      </c>
      <c r="AK49" t="s">
        <v>257</v>
      </c>
      <c r="AL49" t="s">
        <v>257</v>
      </c>
      <c r="AM49" t="s">
        <v>257</v>
      </c>
      <c r="AN49" t="s">
        <v>257</v>
      </c>
      <c r="AO49" t="s">
        <v>257</v>
      </c>
      <c r="AP49" t="s">
        <v>257</v>
      </c>
      <c r="AQ49" t="s">
        <v>257</v>
      </c>
      <c r="AR49" t="s">
        <v>257</v>
      </c>
      <c r="AS49" t="s">
        <v>257</v>
      </c>
      <c r="AT49" t="s">
        <v>257</v>
      </c>
      <c r="AU49" t="s">
        <v>257</v>
      </c>
      <c r="AV49" t="s">
        <v>257</v>
      </c>
      <c r="AW49" t="s">
        <v>257</v>
      </c>
      <c r="AX49" t="s">
        <v>257</v>
      </c>
      <c r="AY49" t="s">
        <v>257</v>
      </c>
      <c r="AZ49" t="s">
        <v>257</v>
      </c>
      <c r="BA49">
        <v>0</v>
      </c>
      <c r="BB49">
        <v>2</v>
      </c>
      <c r="BC49">
        <v>650</v>
      </c>
      <c r="BD49">
        <v>6926</v>
      </c>
      <c r="BE49">
        <v>11006</v>
      </c>
      <c r="BF49">
        <v>318</v>
      </c>
      <c r="BG49">
        <v>7963</v>
      </c>
      <c r="BH49">
        <v>0</v>
      </c>
      <c r="BI49">
        <v>0</v>
      </c>
      <c r="BJ49">
        <v>228</v>
      </c>
      <c r="BK49">
        <v>0</v>
      </c>
      <c r="BL49">
        <v>19485</v>
      </c>
      <c r="BM49">
        <v>0</v>
      </c>
      <c r="BN49">
        <v>105</v>
      </c>
      <c r="BO49">
        <v>0</v>
      </c>
      <c r="BP49">
        <v>27011</v>
      </c>
      <c r="BQ49">
        <v>486</v>
      </c>
      <c r="BR49">
        <v>0</v>
      </c>
      <c r="BS49">
        <v>8</v>
      </c>
      <c r="BT49">
        <v>429</v>
      </c>
      <c r="BU49">
        <v>0</v>
      </c>
      <c r="BV49">
        <v>0</v>
      </c>
      <c r="BW49">
        <v>0</v>
      </c>
      <c r="BX49">
        <v>0</v>
      </c>
      <c r="BY49" t="s">
        <v>257</v>
      </c>
      <c r="BZ49" t="s">
        <v>257</v>
      </c>
      <c r="CA49" t="s">
        <v>756</v>
      </c>
      <c r="CB49" t="s">
        <v>260</v>
      </c>
      <c r="CC49" t="s">
        <v>598</v>
      </c>
      <c r="CD49" t="s">
        <v>257</v>
      </c>
      <c r="CE49" t="s">
        <v>292</v>
      </c>
      <c r="CF49" t="s">
        <v>257</v>
      </c>
      <c r="CG49" t="s">
        <v>257</v>
      </c>
      <c r="CH49" t="s">
        <v>303</v>
      </c>
      <c r="CI49" t="s">
        <v>257</v>
      </c>
      <c r="CJ49" t="s">
        <v>757</v>
      </c>
      <c r="CK49" t="s">
        <v>258</v>
      </c>
      <c r="CL49" t="s">
        <v>758</v>
      </c>
      <c r="CM49" t="s">
        <v>257</v>
      </c>
      <c r="CN49" t="s">
        <v>759</v>
      </c>
      <c r="CO49" t="s">
        <v>760</v>
      </c>
      <c r="CP49" t="s">
        <v>257</v>
      </c>
      <c r="CQ49" t="s">
        <v>761</v>
      </c>
      <c r="CR49" t="s">
        <v>762</v>
      </c>
      <c r="CS49" t="s">
        <v>257</v>
      </c>
      <c r="CT49" t="s">
        <v>257</v>
      </c>
      <c r="CU49" t="s">
        <v>257</v>
      </c>
      <c r="CV49" t="s">
        <v>257</v>
      </c>
      <c r="CW49">
        <v>0</v>
      </c>
      <c r="CX49">
        <v>0</v>
      </c>
      <c r="CY49">
        <v>1</v>
      </c>
      <c r="CZ49">
        <v>1</v>
      </c>
      <c r="DA49">
        <v>417</v>
      </c>
      <c r="DB49">
        <v>0</v>
      </c>
      <c r="DC49">
        <v>84</v>
      </c>
      <c r="DD49">
        <v>0</v>
      </c>
      <c r="DE49">
        <v>0</v>
      </c>
      <c r="DF49">
        <v>1</v>
      </c>
      <c r="DG49">
        <v>0</v>
      </c>
      <c r="DH49">
        <v>5927</v>
      </c>
      <c r="DI49">
        <v>3</v>
      </c>
      <c r="DJ49">
        <v>119</v>
      </c>
      <c r="DK49">
        <v>0</v>
      </c>
      <c r="DL49">
        <v>1218</v>
      </c>
      <c r="DM49">
        <v>50</v>
      </c>
      <c r="DN49">
        <v>0</v>
      </c>
      <c r="DO49">
        <v>100</v>
      </c>
      <c r="DP49">
        <v>66</v>
      </c>
      <c r="DQ49">
        <v>0</v>
      </c>
      <c r="DR49">
        <v>0</v>
      </c>
      <c r="DS49">
        <v>0</v>
      </c>
      <c r="DT49">
        <v>0</v>
      </c>
      <c r="DU49">
        <v>0</v>
      </c>
      <c r="DV49">
        <v>0</v>
      </c>
      <c r="DW49">
        <v>0</v>
      </c>
      <c r="DX49">
        <v>0</v>
      </c>
      <c r="DY49">
        <v>0</v>
      </c>
      <c r="DZ49">
        <v>0</v>
      </c>
      <c r="EA49">
        <v>0</v>
      </c>
      <c r="EB49">
        <v>0</v>
      </c>
      <c r="EC49">
        <v>0</v>
      </c>
      <c r="ED49">
        <v>0</v>
      </c>
      <c r="EE49">
        <v>0</v>
      </c>
      <c r="EF49">
        <v>0</v>
      </c>
      <c r="EG49">
        <v>0</v>
      </c>
      <c r="EH49">
        <v>0</v>
      </c>
      <c r="EI49">
        <v>0</v>
      </c>
      <c r="EJ49">
        <v>0</v>
      </c>
      <c r="EK49">
        <v>0</v>
      </c>
      <c r="EL49">
        <v>0</v>
      </c>
      <c r="EM49">
        <v>0</v>
      </c>
      <c r="EN49">
        <v>0</v>
      </c>
      <c r="EO49">
        <v>0</v>
      </c>
      <c r="EP49">
        <v>0</v>
      </c>
      <c r="EQ49">
        <v>0</v>
      </c>
      <c r="ER49">
        <v>0</v>
      </c>
      <c r="ES49">
        <v>0</v>
      </c>
      <c r="ET49">
        <v>2</v>
      </c>
      <c r="EU49">
        <v>651</v>
      </c>
      <c r="EV49">
        <v>6927</v>
      </c>
      <c r="EW49">
        <v>11423</v>
      </c>
      <c r="EX49">
        <v>318</v>
      </c>
      <c r="EY49">
        <v>8047</v>
      </c>
      <c r="EZ49">
        <v>0</v>
      </c>
      <c r="FA49">
        <v>0</v>
      </c>
      <c r="FB49">
        <v>229</v>
      </c>
      <c r="FC49">
        <v>0</v>
      </c>
      <c r="FD49">
        <v>25412</v>
      </c>
      <c r="FE49">
        <v>3</v>
      </c>
      <c r="FF49">
        <v>224</v>
      </c>
      <c r="FG49">
        <v>0</v>
      </c>
      <c r="FH49">
        <v>28229</v>
      </c>
      <c r="FI49">
        <v>536</v>
      </c>
      <c r="FJ49">
        <v>0</v>
      </c>
      <c r="FK49">
        <v>108</v>
      </c>
      <c r="FL49">
        <v>495</v>
      </c>
      <c r="FM49">
        <v>0</v>
      </c>
      <c r="FN49">
        <v>0</v>
      </c>
      <c r="FO49">
        <v>0</v>
      </c>
      <c r="FP49">
        <v>0</v>
      </c>
      <c r="FQ49">
        <v>0</v>
      </c>
      <c r="FR49" s="28">
        <v>132500</v>
      </c>
      <c r="FS49" s="28">
        <v>889628</v>
      </c>
      <c r="FT49" s="28">
        <v>193482</v>
      </c>
      <c r="FU49" s="28">
        <v>173418</v>
      </c>
      <c r="FV49" s="28">
        <v>92855</v>
      </c>
      <c r="FW49" s="28">
        <v>459259</v>
      </c>
      <c r="FX49">
        <v>0</v>
      </c>
      <c r="FY49">
        <v>0</v>
      </c>
      <c r="FZ49" s="28">
        <v>1527742</v>
      </c>
      <c r="GA49">
        <v>0</v>
      </c>
      <c r="GB49" s="28">
        <v>1100223</v>
      </c>
      <c r="GC49" s="28">
        <v>141000</v>
      </c>
      <c r="GD49" s="28">
        <v>879103</v>
      </c>
      <c r="GE49">
        <v>0</v>
      </c>
      <c r="GF49" s="28">
        <v>1336550</v>
      </c>
      <c r="GG49" s="28">
        <v>1257121</v>
      </c>
      <c r="GH49">
        <v>0</v>
      </c>
      <c r="GI49" s="28">
        <v>196435</v>
      </c>
      <c r="GJ49" s="28">
        <v>1095154</v>
      </c>
      <c r="GK49">
        <v>0</v>
      </c>
      <c r="GL49">
        <v>0</v>
      </c>
      <c r="GM49">
        <v>0</v>
      </c>
      <c r="GN49">
        <v>0</v>
      </c>
    </row>
    <row r="50" spans="1:196" x14ac:dyDescent="0.25">
      <c r="A50" s="27">
        <v>45522</v>
      </c>
      <c r="B50">
        <v>0</v>
      </c>
      <c r="C50" t="s">
        <v>257</v>
      </c>
      <c r="D50" t="s">
        <v>258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 t="s">
        <v>257</v>
      </c>
      <c r="AD50" t="s">
        <v>257</v>
      </c>
      <c r="AE50" t="s">
        <v>257</v>
      </c>
      <c r="AF50" t="s">
        <v>257</v>
      </c>
      <c r="AG50" t="s">
        <v>257</v>
      </c>
      <c r="AH50" t="s">
        <v>257</v>
      </c>
      <c r="AI50" t="s">
        <v>257</v>
      </c>
      <c r="AJ50" t="s">
        <v>257</v>
      </c>
      <c r="AK50" t="s">
        <v>257</v>
      </c>
      <c r="AL50" t="s">
        <v>257</v>
      </c>
      <c r="AM50" t="s">
        <v>257</v>
      </c>
      <c r="AN50" t="s">
        <v>257</v>
      </c>
      <c r="AO50" t="s">
        <v>257</v>
      </c>
      <c r="AP50" t="s">
        <v>257</v>
      </c>
      <c r="AQ50" t="s">
        <v>257</v>
      </c>
      <c r="AR50" t="s">
        <v>257</v>
      </c>
      <c r="AS50" t="s">
        <v>257</v>
      </c>
      <c r="AT50" t="s">
        <v>257</v>
      </c>
      <c r="AU50" t="s">
        <v>257</v>
      </c>
      <c r="AV50" t="s">
        <v>257</v>
      </c>
      <c r="AW50" t="s">
        <v>257</v>
      </c>
      <c r="AX50" t="s">
        <v>257</v>
      </c>
      <c r="AY50" t="s">
        <v>257</v>
      </c>
      <c r="AZ50" t="s">
        <v>257</v>
      </c>
      <c r="BA50">
        <v>0</v>
      </c>
      <c r="BB50">
        <v>0</v>
      </c>
      <c r="BC50">
        <v>632</v>
      </c>
      <c r="BD50">
        <v>6842</v>
      </c>
      <c r="BE50">
        <v>10999</v>
      </c>
      <c r="BF50">
        <v>226</v>
      </c>
      <c r="BG50">
        <v>6803</v>
      </c>
      <c r="BH50">
        <v>0</v>
      </c>
      <c r="BI50">
        <v>0</v>
      </c>
      <c r="BJ50">
        <v>155</v>
      </c>
      <c r="BK50">
        <v>0</v>
      </c>
      <c r="BL50">
        <v>19521</v>
      </c>
      <c r="BM50">
        <v>0</v>
      </c>
      <c r="BN50">
        <v>81</v>
      </c>
      <c r="BO50">
        <v>0</v>
      </c>
      <c r="BP50">
        <v>27075</v>
      </c>
      <c r="BQ50">
        <v>507</v>
      </c>
      <c r="BR50">
        <v>0</v>
      </c>
      <c r="BS50">
        <v>3</v>
      </c>
      <c r="BT50">
        <v>446</v>
      </c>
      <c r="BU50">
        <v>0</v>
      </c>
      <c r="BV50">
        <v>0</v>
      </c>
      <c r="BW50">
        <v>0</v>
      </c>
      <c r="BX50">
        <v>0</v>
      </c>
      <c r="BY50" t="s">
        <v>257</v>
      </c>
      <c r="BZ50" t="s">
        <v>258</v>
      </c>
      <c r="CA50" t="s">
        <v>257</v>
      </c>
      <c r="CB50" t="s">
        <v>257</v>
      </c>
      <c r="CC50" t="s">
        <v>763</v>
      </c>
      <c r="CD50" t="s">
        <v>257</v>
      </c>
      <c r="CE50" t="s">
        <v>764</v>
      </c>
      <c r="CF50" t="s">
        <v>257</v>
      </c>
      <c r="CG50" t="s">
        <v>257</v>
      </c>
      <c r="CH50" t="s">
        <v>257</v>
      </c>
      <c r="CI50" t="s">
        <v>257</v>
      </c>
      <c r="CJ50" t="s">
        <v>765</v>
      </c>
      <c r="CK50" t="s">
        <v>258</v>
      </c>
      <c r="CL50" t="s">
        <v>766</v>
      </c>
      <c r="CM50" t="s">
        <v>257</v>
      </c>
      <c r="CN50" t="s">
        <v>767</v>
      </c>
      <c r="CO50" t="s">
        <v>768</v>
      </c>
      <c r="CP50" t="s">
        <v>257</v>
      </c>
      <c r="CQ50" t="s">
        <v>769</v>
      </c>
      <c r="CR50" t="s">
        <v>770</v>
      </c>
      <c r="CS50" t="s">
        <v>257</v>
      </c>
      <c r="CT50" t="s">
        <v>257</v>
      </c>
      <c r="CU50" t="s">
        <v>257</v>
      </c>
      <c r="CV50" t="s">
        <v>257</v>
      </c>
      <c r="CW50">
        <v>0</v>
      </c>
      <c r="CX50">
        <v>2</v>
      </c>
      <c r="CY50">
        <v>0</v>
      </c>
      <c r="CZ50">
        <v>0</v>
      </c>
      <c r="DA50">
        <v>414</v>
      </c>
      <c r="DB50">
        <v>0</v>
      </c>
      <c r="DC50">
        <v>79</v>
      </c>
      <c r="DD50">
        <v>0</v>
      </c>
      <c r="DE50">
        <v>0</v>
      </c>
      <c r="DF50">
        <v>0</v>
      </c>
      <c r="DG50">
        <v>0</v>
      </c>
      <c r="DH50">
        <v>1315</v>
      </c>
      <c r="DI50">
        <v>1</v>
      </c>
      <c r="DJ50">
        <v>116</v>
      </c>
      <c r="DK50">
        <v>0</v>
      </c>
      <c r="DL50">
        <v>714</v>
      </c>
      <c r="DM50">
        <v>18</v>
      </c>
      <c r="DN50">
        <v>0</v>
      </c>
      <c r="DO50">
        <v>100</v>
      </c>
      <c r="DP50">
        <v>38</v>
      </c>
      <c r="DQ50">
        <v>0</v>
      </c>
      <c r="DR50">
        <v>0</v>
      </c>
      <c r="DS50">
        <v>0</v>
      </c>
      <c r="DT50">
        <v>0</v>
      </c>
      <c r="DU50">
        <v>0</v>
      </c>
      <c r="DV50">
        <v>0</v>
      </c>
      <c r="DW50">
        <v>0</v>
      </c>
      <c r="DX50">
        <v>0</v>
      </c>
      <c r="DY50">
        <v>0</v>
      </c>
      <c r="DZ50">
        <v>0</v>
      </c>
      <c r="EA50">
        <v>0</v>
      </c>
      <c r="EB50">
        <v>0</v>
      </c>
      <c r="EC50">
        <v>0</v>
      </c>
      <c r="ED50">
        <v>0</v>
      </c>
      <c r="EE50">
        <v>0</v>
      </c>
      <c r="EF50">
        <v>0</v>
      </c>
      <c r="EG50">
        <v>0</v>
      </c>
      <c r="EH50">
        <v>0</v>
      </c>
      <c r="EI50">
        <v>0</v>
      </c>
      <c r="EJ50">
        <v>0</v>
      </c>
      <c r="EK50">
        <v>0</v>
      </c>
      <c r="EL50">
        <v>0</v>
      </c>
      <c r="EM50">
        <v>0</v>
      </c>
      <c r="EN50">
        <v>0</v>
      </c>
      <c r="EO50">
        <v>0</v>
      </c>
      <c r="EP50">
        <v>0</v>
      </c>
      <c r="EQ50">
        <v>0</v>
      </c>
      <c r="ER50">
        <v>0</v>
      </c>
      <c r="ES50">
        <v>0</v>
      </c>
      <c r="ET50">
        <v>2</v>
      </c>
      <c r="EU50">
        <v>632</v>
      </c>
      <c r="EV50">
        <v>6842</v>
      </c>
      <c r="EW50">
        <v>11413</v>
      </c>
      <c r="EX50">
        <v>226</v>
      </c>
      <c r="EY50">
        <v>6882</v>
      </c>
      <c r="EZ50">
        <v>0</v>
      </c>
      <c r="FA50">
        <v>0</v>
      </c>
      <c r="FB50">
        <v>155</v>
      </c>
      <c r="FC50">
        <v>0</v>
      </c>
      <c r="FD50">
        <v>20836</v>
      </c>
      <c r="FE50">
        <v>1</v>
      </c>
      <c r="FF50">
        <v>197</v>
      </c>
      <c r="FG50">
        <v>0</v>
      </c>
      <c r="FH50">
        <v>27789</v>
      </c>
      <c r="FI50">
        <v>525</v>
      </c>
      <c r="FJ50">
        <v>0</v>
      </c>
      <c r="FK50">
        <v>103</v>
      </c>
      <c r="FL50">
        <v>484</v>
      </c>
      <c r="FM50">
        <v>0</v>
      </c>
      <c r="FN50">
        <v>0</v>
      </c>
      <c r="FO50">
        <v>0</v>
      </c>
      <c r="FP50">
        <v>0</v>
      </c>
      <c r="FQ50">
        <v>0</v>
      </c>
      <c r="FR50" s="28">
        <v>246500</v>
      </c>
      <c r="FS50" s="28">
        <v>766875</v>
      </c>
      <c r="FT50" s="28">
        <v>170230</v>
      </c>
      <c r="FU50" s="28">
        <v>153757</v>
      </c>
      <c r="FV50" s="28">
        <v>92841</v>
      </c>
      <c r="FW50" s="28">
        <v>473367</v>
      </c>
      <c r="FX50">
        <v>0</v>
      </c>
      <c r="FY50">
        <v>0</v>
      </c>
      <c r="FZ50" s="28">
        <v>1604897</v>
      </c>
      <c r="GA50">
        <v>0</v>
      </c>
      <c r="GB50" s="28">
        <v>1067519</v>
      </c>
      <c r="GC50" s="28">
        <v>83000</v>
      </c>
      <c r="GD50" s="28">
        <v>726274</v>
      </c>
      <c r="GE50">
        <v>0</v>
      </c>
      <c r="GF50" s="28">
        <v>1314905</v>
      </c>
      <c r="GG50" s="28">
        <v>1050029</v>
      </c>
      <c r="GH50">
        <v>0</v>
      </c>
      <c r="GI50" s="28">
        <v>141670</v>
      </c>
      <c r="GJ50" s="28">
        <v>936023</v>
      </c>
      <c r="GK50">
        <v>0</v>
      </c>
      <c r="GL50">
        <v>0</v>
      </c>
      <c r="GM50">
        <v>0</v>
      </c>
      <c r="GN50">
        <v>0</v>
      </c>
    </row>
    <row r="51" spans="1:196" x14ac:dyDescent="0.25">
      <c r="A51" s="27">
        <v>45523</v>
      </c>
      <c r="B51">
        <v>0</v>
      </c>
      <c r="C51" t="s">
        <v>257</v>
      </c>
      <c r="D51" t="s">
        <v>258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 t="s">
        <v>257</v>
      </c>
      <c r="AD51" t="s">
        <v>257</v>
      </c>
      <c r="AE51" t="s">
        <v>257</v>
      </c>
      <c r="AF51" t="s">
        <v>257</v>
      </c>
      <c r="AG51" t="s">
        <v>257</v>
      </c>
      <c r="AH51" t="s">
        <v>257</v>
      </c>
      <c r="AI51" t="s">
        <v>257</v>
      </c>
      <c r="AJ51" t="s">
        <v>257</v>
      </c>
      <c r="AK51" t="s">
        <v>257</v>
      </c>
      <c r="AL51" t="s">
        <v>257</v>
      </c>
      <c r="AM51" t="s">
        <v>257</v>
      </c>
      <c r="AN51" t="s">
        <v>257</v>
      </c>
      <c r="AO51" t="s">
        <v>257</v>
      </c>
      <c r="AP51" t="s">
        <v>257</v>
      </c>
      <c r="AQ51" t="s">
        <v>257</v>
      </c>
      <c r="AR51" t="s">
        <v>257</v>
      </c>
      <c r="AS51" t="s">
        <v>257</v>
      </c>
      <c r="AT51" t="s">
        <v>257</v>
      </c>
      <c r="AU51" t="s">
        <v>257</v>
      </c>
      <c r="AV51" t="s">
        <v>257</v>
      </c>
      <c r="AW51" t="s">
        <v>257</v>
      </c>
      <c r="AX51" t="s">
        <v>257</v>
      </c>
      <c r="AY51" t="s">
        <v>257</v>
      </c>
      <c r="AZ51" t="s">
        <v>257</v>
      </c>
      <c r="BA51">
        <v>0</v>
      </c>
      <c r="BB51">
        <v>3</v>
      </c>
      <c r="BC51">
        <v>1034</v>
      </c>
      <c r="BD51">
        <v>8429</v>
      </c>
      <c r="BE51">
        <v>12599</v>
      </c>
      <c r="BF51">
        <v>620</v>
      </c>
      <c r="BG51">
        <v>15692</v>
      </c>
      <c r="BH51">
        <v>0</v>
      </c>
      <c r="BI51">
        <v>0</v>
      </c>
      <c r="BJ51">
        <v>522</v>
      </c>
      <c r="BK51">
        <v>0</v>
      </c>
      <c r="BL51">
        <v>19766</v>
      </c>
      <c r="BM51">
        <v>0</v>
      </c>
      <c r="BN51">
        <v>134</v>
      </c>
      <c r="BO51">
        <v>0</v>
      </c>
      <c r="BP51">
        <v>27386</v>
      </c>
      <c r="BQ51">
        <v>533</v>
      </c>
      <c r="BR51">
        <v>0</v>
      </c>
      <c r="BS51">
        <v>16</v>
      </c>
      <c r="BT51">
        <v>474</v>
      </c>
      <c r="BU51">
        <v>0</v>
      </c>
      <c r="BV51">
        <v>0</v>
      </c>
      <c r="BW51">
        <v>0</v>
      </c>
      <c r="BX51">
        <v>0</v>
      </c>
      <c r="BY51" t="s">
        <v>257</v>
      </c>
      <c r="BZ51" t="s">
        <v>257</v>
      </c>
      <c r="CA51" t="s">
        <v>312</v>
      </c>
      <c r="CB51" t="s">
        <v>257</v>
      </c>
      <c r="CC51" t="s">
        <v>344</v>
      </c>
      <c r="CD51" t="s">
        <v>257</v>
      </c>
      <c r="CE51" t="s">
        <v>282</v>
      </c>
      <c r="CF51" t="s">
        <v>257</v>
      </c>
      <c r="CG51" t="s">
        <v>257</v>
      </c>
      <c r="CH51" t="s">
        <v>275</v>
      </c>
      <c r="CI51" t="s">
        <v>257</v>
      </c>
      <c r="CJ51" t="s">
        <v>374</v>
      </c>
      <c r="CK51" t="s">
        <v>258</v>
      </c>
      <c r="CL51" t="s">
        <v>771</v>
      </c>
      <c r="CM51" t="s">
        <v>257</v>
      </c>
      <c r="CN51" t="s">
        <v>334</v>
      </c>
      <c r="CO51" t="s">
        <v>449</v>
      </c>
      <c r="CP51" t="s">
        <v>257</v>
      </c>
      <c r="CQ51" t="s">
        <v>772</v>
      </c>
      <c r="CR51" t="s">
        <v>343</v>
      </c>
      <c r="CS51" t="s">
        <v>257</v>
      </c>
      <c r="CT51" t="s">
        <v>257</v>
      </c>
      <c r="CU51" t="s">
        <v>257</v>
      </c>
      <c r="CV51" t="s">
        <v>257</v>
      </c>
      <c r="CW51">
        <v>0</v>
      </c>
      <c r="CX51">
        <v>0</v>
      </c>
      <c r="CY51">
        <v>2</v>
      </c>
      <c r="CZ51">
        <v>0</v>
      </c>
      <c r="DA51">
        <v>426</v>
      </c>
      <c r="DB51">
        <v>0</v>
      </c>
      <c r="DC51">
        <v>99</v>
      </c>
      <c r="DD51">
        <v>0</v>
      </c>
      <c r="DE51">
        <v>0</v>
      </c>
      <c r="DF51">
        <v>3</v>
      </c>
      <c r="DG51">
        <v>0</v>
      </c>
      <c r="DH51">
        <v>1464</v>
      </c>
      <c r="DI51">
        <v>11</v>
      </c>
      <c r="DJ51">
        <v>114</v>
      </c>
      <c r="DK51">
        <v>0</v>
      </c>
      <c r="DL51">
        <v>777</v>
      </c>
      <c r="DM51">
        <v>43</v>
      </c>
      <c r="DN51">
        <v>0</v>
      </c>
      <c r="DO51">
        <v>101</v>
      </c>
      <c r="DP51">
        <v>62</v>
      </c>
      <c r="DQ51">
        <v>0</v>
      </c>
      <c r="DR51">
        <v>0</v>
      </c>
      <c r="DS51">
        <v>0</v>
      </c>
      <c r="DT51">
        <v>0</v>
      </c>
      <c r="DU51">
        <v>0</v>
      </c>
      <c r="DV51">
        <v>0</v>
      </c>
      <c r="DW51">
        <v>0</v>
      </c>
      <c r="DX51">
        <v>0</v>
      </c>
      <c r="DY51">
        <v>0</v>
      </c>
      <c r="DZ51">
        <v>0</v>
      </c>
      <c r="EA51">
        <v>0</v>
      </c>
      <c r="EB51">
        <v>0</v>
      </c>
      <c r="EC51">
        <v>0</v>
      </c>
      <c r="ED51">
        <v>0</v>
      </c>
      <c r="EE51">
        <v>0</v>
      </c>
      <c r="EF51">
        <v>0</v>
      </c>
      <c r="EG51">
        <v>0</v>
      </c>
      <c r="EH51">
        <v>0</v>
      </c>
      <c r="EI51">
        <v>0</v>
      </c>
      <c r="EJ51">
        <v>0</v>
      </c>
      <c r="EK51">
        <v>0</v>
      </c>
      <c r="EL51">
        <v>0</v>
      </c>
      <c r="EM51">
        <v>0</v>
      </c>
      <c r="EN51">
        <v>0</v>
      </c>
      <c r="EO51">
        <v>0</v>
      </c>
      <c r="EP51">
        <v>0</v>
      </c>
      <c r="EQ51">
        <v>0</v>
      </c>
      <c r="ER51">
        <v>0</v>
      </c>
      <c r="ES51">
        <v>0</v>
      </c>
      <c r="ET51">
        <v>3</v>
      </c>
      <c r="EU51">
        <v>1036</v>
      </c>
      <c r="EV51">
        <v>8429</v>
      </c>
      <c r="EW51">
        <v>13025</v>
      </c>
      <c r="EX51">
        <v>620</v>
      </c>
      <c r="EY51">
        <v>15791</v>
      </c>
      <c r="EZ51">
        <v>0</v>
      </c>
      <c r="FA51">
        <v>0</v>
      </c>
      <c r="FB51">
        <v>525</v>
      </c>
      <c r="FC51">
        <v>0</v>
      </c>
      <c r="FD51">
        <v>21230</v>
      </c>
      <c r="FE51">
        <v>11</v>
      </c>
      <c r="FF51">
        <v>248</v>
      </c>
      <c r="FG51">
        <v>0</v>
      </c>
      <c r="FH51">
        <v>28163</v>
      </c>
      <c r="FI51">
        <v>576</v>
      </c>
      <c r="FJ51">
        <v>0</v>
      </c>
      <c r="FK51">
        <v>117</v>
      </c>
      <c r="FL51">
        <v>536</v>
      </c>
      <c r="FM51">
        <v>0</v>
      </c>
      <c r="FN51">
        <v>0</v>
      </c>
      <c r="FO51">
        <v>0</v>
      </c>
      <c r="FP51">
        <v>0</v>
      </c>
      <c r="FQ51">
        <v>0</v>
      </c>
      <c r="FR51" s="28">
        <v>315000</v>
      </c>
      <c r="FS51" s="28">
        <v>881494</v>
      </c>
      <c r="FT51" s="28">
        <v>172545</v>
      </c>
      <c r="FU51" s="28">
        <v>167233</v>
      </c>
      <c r="FV51" s="28">
        <v>82803</v>
      </c>
      <c r="FW51" s="28">
        <v>505407</v>
      </c>
      <c r="FX51">
        <v>0</v>
      </c>
      <c r="FY51">
        <v>0</v>
      </c>
      <c r="FZ51" s="28">
        <v>1694773</v>
      </c>
      <c r="GA51">
        <v>0</v>
      </c>
      <c r="GB51" s="28">
        <v>1126515</v>
      </c>
      <c r="GC51" s="28">
        <v>113545</v>
      </c>
      <c r="GD51" s="28">
        <v>1046077</v>
      </c>
      <c r="GE51">
        <v>0</v>
      </c>
      <c r="GF51" s="28">
        <v>1394746</v>
      </c>
      <c r="GG51" s="28">
        <v>1216575</v>
      </c>
      <c r="GH51">
        <v>0</v>
      </c>
      <c r="GI51" s="28">
        <v>334248</v>
      </c>
      <c r="GJ51" s="28">
        <v>1079099</v>
      </c>
      <c r="GK51">
        <v>0</v>
      </c>
      <c r="GL51">
        <v>0</v>
      </c>
      <c r="GM51">
        <v>0</v>
      </c>
      <c r="GN51">
        <v>0</v>
      </c>
    </row>
    <row r="52" spans="1:196" x14ac:dyDescent="0.25">
      <c r="A52" s="27">
        <v>45524</v>
      </c>
      <c r="B52">
        <v>0</v>
      </c>
      <c r="C52" t="s">
        <v>257</v>
      </c>
      <c r="D52" t="s">
        <v>258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 t="s">
        <v>257</v>
      </c>
      <c r="AD52" t="s">
        <v>257</v>
      </c>
      <c r="AE52" t="s">
        <v>257</v>
      </c>
      <c r="AF52" t="s">
        <v>257</v>
      </c>
      <c r="AG52" t="s">
        <v>257</v>
      </c>
      <c r="AH52" t="s">
        <v>257</v>
      </c>
      <c r="AI52" t="s">
        <v>257</v>
      </c>
      <c r="AJ52" t="s">
        <v>257</v>
      </c>
      <c r="AK52" t="s">
        <v>257</v>
      </c>
      <c r="AL52" t="s">
        <v>257</v>
      </c>
      <c r="AM52" t="s">
        <v>257</v>
      </c>
      <c r="AN52" t="s">
        <v>257</v>
      </c>
      <c r="AO52" t="s">
        <v>257</v>
      </c>
      <c r="AP52" t="s">
        <v>257</v>
      </c>
      <c r="AQ52" t="s">
        <v>257</v>
      </c>
      <c r="AR52" t="s">
        <v>257</v>
      </c>
      <c r="AS52" t="s">
        <v>257</v>
      </c>
      <c r="AT52" t="s">
        <v>257</v>
      </c>
      <c r="AU52" t="s">
        <v>257</v>
      </c>
      <c r="AV52" t="s">
        <v>257</v>
      </c>
      <c r="AW52" t="s">
        <v>257</v>
      </c>
      <c r="AX52" t="s">
        <v>257</v>
      </c>
      <c r="AY52" t="s">
        <v>257</v>
      </c>
      <c r="AZ52" t="s">
        <v>257</v>
      </c>
      <c r="BA52">
        <v>0</v>
      </c>
      <c r="BB52">
        <v>1</v>
      </c>
      <c r="BC52">
        <v>959</v>
      </c>
      <c r="BD52">
        <v>7437</v>
      </c>
      <c r="BE52">
        <v>11524</v>
      </c>
      <c r="BF52">
        <v>467</v>
      </c>
      <c r="BG52">
        <v>15856</v>
      </c>
      <c r="BH52">
        <v>0</v>
      </c>
      <c r="BI52">
        <v>0</v>
      </c>
      <c r="BJ52">
        <v>460</v>
      </c>
      <c r="BK52">
        <v>0</v>
      </c>
      <c r="BL52">
        <v>19688</v>
      </c>
      <c r="BM52">
        <v>0</v>
      </c>
      <c r="BN52">
        <v>163</v>
      </c>
      <c r="BO52">
        <v>0</v>
      </c>
      <c r="BP52">
        <v>27330</v>
      </c>
      <c r="BQ52">
        <v>583</v>
      </c>
      <c r="BR52">
        <v>0</v>
      </c>
      <c r="BS52">
        <v>27</v>
      </c>
      <c r="BT52">
        <v>520</v>
      </c>
      <c r="BU52">
        <v>0</v>
      </c>
      <c r="BV52">
        <v>0</v>
      </c>
      <c r="BW52">
        <v>0</v>
      </c>
      <c r="BX52">
        <v>0</v>
      </c>
      <c r="BY52" t="s">
        <v>257</v>
      </c>
      <c r="BZ52" t="s">
        <v>311</v>
      </c>
      <c r="CA52" t="s">
        <v>257</v>
      </c>
      <c r="CB52" t="s">
        <v>260</v>
      </c>
      <c r="CC52" t="s">
        <v>773</v>
      </c>
      <c r="CD52" t="s">
        <v>257</v>
      </c>
      <c r="CE52" t="s">
        <v>593</v>
      </c>
      <c r="CF52" t="s">
        <v>257</v>
      </c>
      <c r="CG52" t="s">
        <v>257</v>
      </c>
      <c r="CH52" t="s">
        <v>310</v>
      </c>
      <c r="CI52" t="s">
        <v>257</v>
      </c>
      <c r="CJ52" t="s">
        <v>774</v>
      </c>
      <c r="CK52" t="s">
        <v>258</v>
      </c>
      <c r="CL52" t="s">
        <v>775</v>
      </c>
      <c r="CM52" t="s">
        <v>257</v>
      </c>
      <c r="CN52" t="s">
        <v>776</v>
      </c>
      <c r="CO52" t="s">
        <v>777</v>
      </c>
      <c r="CP52" t="s">
        <v>257</v>
      </c>
      <c r="CQ52" t="s">
        <v>609</v>
      </c>
      <c r="CR52" t="s">
        <v>664</v>
      </c>
      <c r="CS52" t="s">
        <v>257</v>
      </c>
      <c r="CT52" t="s">
        <v>257</v>
      </c>
      <c r="CU52" t="s">
        <v>257</v>
      </c>
      <c r="CV52" t="s">
        <v>257</v>
      </c>
      <c r="CW52">
        <v>0</v>
      </c>
      <c r="CX52">
        <v>2</v>
      </c>
      <c r="CY52">
        <v>0</v>
      </c>
      <c r="CZ52">
        <v>1</v>
      </c>
      <c r="DA52">
        <v>421</v>
      </c>
      <c r="DB52">
        <v>0</v>
      </c>
      <c r="DC52">
        <v>109</v>
      </c>
      <c r="DD52">
        <v>0</v>
      </c>
      <c r="DE52">
        <v>0</v>
      </c>
      <c r="DF52">
        <v>6</v>
      </c>
      <c r="DG52">
        <v>0</v>
      </c>
      <c r="DH52">
        <v>6023</v>
      </c>
      <c r="DI52">
        <v>11</v>
      </c>
      <c r="DJ52">
        <v>116</v>
      </c>
      <c r="DK52">
        <v>0</v>
      </c>
      <c r="DL52">
        <v>976</v>
      </c>
      <c r="DM52">
        <v>45</v>
      </c>
      <c r="DN52">
        <v>0</v>
      </c>
      <c r="DO52">
        <v>100</v>
      </c>
      <c r="DP52">
        <v>60</v>
      </c>
      <c r="DQ52">
        <v>0</v>
      </c>
      <c r="DR52">
        <v>0</v>
      </c>
      <c r="DS52">
        <v>0</v>
      </c>
      <c r="DT52">
        <v>0</v>
      </c>
      <c r="DU52">
        <v>0</v>
      </c>
      <c r="DV52">
        <v>0</v>
      </c>
      <c r="DW52">
        <v>0</v>
      </c>
      <c r="DX52">
        <v>0</v>
      </c>
      <c r="DY52">
        <v>0</v>
      </c>
      <c r="DZ52">
        <v>0</v>
      </c>
      <c r="EA52">
        <v>0</v>
      </c>
      <c r="EB52">
        <v>0</v>
      </c>
      <c r="EC52">
        <v>0</v>
      </c>
      <c r="ED52">
        <v>0</v>
      </c>
      <c r="EE52">
        <v>0</v>
      </c>
      <c r="EF52">
        <v>0</v>
      </c>
      <c r="EG52">
        <v>0</v>
      </c>
      <c r="EH52">
        <v>0</v>
      </c>
      <c r="EI52">
        <v>0</v>
      </c>
      <c r="EJ52">
        <v>0</v>
      </c>
      <c r="EK52">
        <v>0</v>
      </c>
      <c r="EL52">
        <v>0</v>
      </c>
      <c r="EM52">
        <v>0</v>
      </c>
      <c r="EN52">
        <v>0</v>
      </c>
      <c r="EO52">
        <v>0</v>
      </c>
      <c r="EP52">
        <v>0</v>
      </c>
      <c r="EQ52">
        <v>0</v>
      </c>
      <c r="ER52">
        <v>0</v>
      </c>
      <c r="ES52">
        <v>0</v>
      </c>
      <c r="ET52">
        <v>3</v>
      </c>
      <c r="EU52">
        <v>959</v>
      </c>
      <c r="EV52">
        <v>7438</v>
      </c>
      <c r="EW52">
        <v>11945</v>
      </c>
      <c r="EX52">
        <v>467</v>
      </c>
      <c r="EY52">
        <v>15965</v>
      </c>
      <c r="EZ52">
        <v>0</v>
      </c>
      <c r="FA52">
        <v>0</v>
      </c>
      <c r="FB52">
        <v>466</v>
      </c>
      <c r="FC52">
        <v>0</v>
      </c>
      <c r="FD52">
        <v>25711</v>
      </c>
      <c r="FE52">
        <v>11</v>
      </c>
      <c r="FF52">
        <v>279</v>
      </c>
      <c r="FG52">
        <v>0</v>
      </c>
      <c r="FH52">
        <v>28306</v>
      </c>
      <c r="FI52">
        <v>628</v>
      </c>
      <c r="FJ52">
        <v>0</v>
      </c>
      <c r="FK52">
        <v>127</v>
      </c>
      <c r="FL52">
        <v>580</v>
      </c>
      <c r="FM52">
        <v>0</v>
      </c>
      <c r="FN52">
        <v>0</v>
      </c>
      <c r="FO52">
        <v>0</v>
      </c>
      <c r="FP52">
        <v>0</v>
      </c>
      <c r="FQ52">
        <v>0</v>
      </c>
      <c r="FR52" s="28">
        <v>115000</v>
      </c>
      <c r="FS52" s="28">
        <v>771070</v>
      </c>
      <c r="FT52" s="28">
        <v>150587</v>
      </c>
      <c r="FU52" s="28">
        <v>138489</v>
      </c>
      <c r="FV52" s="28">
        <v>75006</v>
      </c>
      <c r="FW52" s="28">
        <v>455500</v>
      </c>
      <c r="FX52">
        <v>0</v>
      </c>
      <c r="FY52">
        <v>0</v>
      </c>
      <c r="FZ52" s="28">
        <v>1583863</v>
      </c>
      <c r="GA52">
        <v>0</v>
      </c>
      <c r="GB52" s="28">
        <v>1077409</v>
      </c>
      <c r="GC52" s="28">
        <v>133636</v>
      </c>
      <c r="GD52" s="28">
        <v>1015351</v>
      </c>
      <c r="GE52">
        <v>0</v>
      </c>
      <c r="GF52" s="28">
        <v>1363032</v>
      </c>
      <c r="GG52" s="28">
        <v>1141427</v>
      </c>
      <c r="GH52">
        <v>0</v>
      </c>
      <c r="GI52" s="28">
        <v>395969</v>
      </c>
      <c r="GJ52" s="28">
        <v>1039421</v>
      </c>
      <c r="GK52">
        <v>0</v>
      </c>
      <c r="GL52">
        <v>0</v>
      </c>
      <c r="GM52">
        <v>0</v>
      </c>
      <c r="GN52">
        <v>0</v>
      </c>
    </row>
    <row r="53" spans="1:196" x14ac:dyDescent="0.25">
      <c r="A53" s="27">
        <v>45525</v>
      </c>
      <c r="B53">
        <v>0</v>
      </c>
      <c r="C53" t="s">
        <v>257</v>
      </c>
      <c r="D53" t="s">
        <v>258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 t="s">
        <v>257</v>
      </c>
      <c r="AD53" t="s">
        <v>257</v>
      </c>
      <c r="AE53" t="s">
        <v>257</v>
      </c>
      <c r="AF53" t="s">
        <v>257</v>
      </c>
      <c r="AG53" t="s">
        <v>257</v>
      </c>
      <c r="AH53" t="s">
        <v>257</v>
      </c>
      <c r="AI53" t="s">
        <v>257</v>
      </c>
      <c r="AJ53" t="s">
        <v>257</v>
      </c>
      <c r="AK53" t="s">
        <v>257</v>
      </c>
      <c r="AL53" t="s">
        <v>257</v>
      </c>
      <c r="AM53" t="s">
        <v>257</v>
      </c>
      <c r="AN53" t="s">
        <v>257</v>
      </c>
      <c r="AO53" t="s">
        <v>257</v>
      </c>
      <c r="AP53" t="s">
        <v>257</v>
      </c>
      <c r="AQ53" t="s">
        <v>257</v>
      </c>
      <c r="AR53" t="s">
        <v>257</v>
      </c>
      <c r="AS53" t="s">
        <v>257</v>
      </c>
      <c r="AT53" t="s">
        <v>257</v>
      </c>
      <c r="AU53" t="s">
        <v>257</v>
      </c>
      <c r="AV53" t="s">
        <v>257</v>
      </c>
      <c r="AW53" t="s">
        <v>257</v>
      </c>
      <c r="AX53" t="s">
        <v>257</v>
      </c>
      <c r="AY53" t="s">
        <v>257</v>
      </c>
      <c r="AZ53" t="s">
        <v>257</v>
      </c>
      <c r="BA53">
        <v>0</v>
      </c>
      <c r="BB53">
        <v>11</v>
      </c>
      <c r="BC53">
        <v>985</v>
      </c>
      <c r="BD53">
        <v>8369</v>
      </c>
      <c r="BE53">
        <v>12571</v>
      </c>
      <c r="BF53">
        <v>619</v>
      </c>
      <c r="BG53">
        <v>13648</v>
      </c>
      <c r="BH53">
        <v>0</v>
      </c>
      <c r="BI53">
        <v>0</v>
      </c>
      <c r="BJ53">
        <v>429</v>
      </c>
      <c r="BK53">
        <v>0</v>
      </c>
      <c r="BL53">
        <v>19446</v>
      </c>
      <c r="BM53">
        <v>0</v>
      </c>
      <c r="BN53">
        <v>147</v>
      </c>
      <c r="BO53">
        <v>0</v>
      </c>
      <c r="BP53">
        <v>27068</v>
      </c>
      <c r="BQ53">
        <v>579</v>
      </c>
      <c r="BR53">
        <v>0</v>
      </c>
      <c r="BS53">
        <v>13</v>
      </c>
      <c r="BT53">
        <v>514</v>
      </c>
      <c r="BU53">
        <v>0</v>
      </c>
      <c r="BV53">
        <v>0</v>
      </c>
      <c r="BW53">
        <v>0</v>
      </c>
      <c r="BX53">
        <v>0</v>
      </c>
      <c r="BY53" t="s">
        <v>257</v>
      </c>
      <c r="BZ53" t="s">
        <v>261</v>
      </c>
      <c r="CA53" t="s">
        <v>257</v>
      </c>
      <c r="CB53" t="s">
        <v>257</v>
      </c>
      <c r="CC53" t="s">
        <v>617</v>
      </c>
      <c r="CD53" t="s">
        <v>257</v>
      </c>
      <c r="CE53" t="s">
        <v>272</v>
      </c>
      <c r="CF53" t="s">
        <v>257</v>
      </c>
      <c r="CG53" t="s">
        <v>257</v>
      </c>
      <c r="CH53" t="s">
        <v>309</v>
      </c>
      <c r="CI53" t="s">
        <v>257</v>
      </c>
      <c r="CJ53" t="s">
        <v>778</v>
      </c>
      <c r="CK53" t="s">
        <v>258</v>
      </c>
      <c r="CL53" t="s">
        <v>561</v>
      </c>
      <c r="CM53" t="s">
        <v>257</v>
      </c>
      <c r="CN53" t="s">
        <v>348</v>
      </c>
      <c r="CO53" t="s">
        <v>361</v>
      </c>
      <c r="CP53" t="s">
        <v>257</v>
      </c>
      <c r="CQ53" t="s">
        <v>419</v>
      </c>
      <c r="CR53" t="s">
        <v>742</v>
      </c>
      <c r="CS53" t="s">
        <v>257</v>
      </c>
      <c r="CT53" t="s">
        <v>257</v>
      </c>
      <c r="CU53" t="s">
        <v>257</v>
      </c>
      <c r="CV53" t="s">
        <v>257</v>
      </c>
      <c r="CW53">
        <v>0</v>
      </c>
      <c r="CX53">
        <v>11</v>
      </c>
      <c r="CY53">
        <v>0</v>
      </c>
      <c r="CZ53">
        <v>0</v>
      </c>
      <c r="DA53">
        <v>416</v>
      </c>
      <c r="DB53">
        <v>0</v>
      </c>
      <c r="DC53">
        <v>128</v>
      </c>
      <c r="DD53">
        <v>0</v>
      </c>
      <c r="DE53">
        <v>0</v>
      </c>
      <c r="DF53">
        <v>1</v>
      </c>
      <c r="DG53">
        <v>0</v>
      </c>
      <c r="DH53">
        <v>9294</v>
      </c>
      <c r="DI53">
        <v>9</v>
      </c>
      <c r="DJ53">
        <v>112</v>
      </c>
      <c r="DK53">
        <v>0</v>
      </c>
      <c r="DL53">
        <v>1928</v>
      </c>
      <c r="DM53">
        <v>13</v>
      </c>
      <c r="DN53">
        <v>0</v>
      </c>
      <c r="DO53">
        <v>101</v>
      </c>
      <c r="DP53">
        <v>39</v>
      </c>
      <c r="DQ53">
        <v>0</v>
      </c>
      <c r="DR53">
        <v>0</v>
      </c>
      <c r="DS53">
        <v>0</v>
      </c>
      <c r="DT53">
        <v>0</v>
      </c>
      <c r="DU53">
        <v>0</v>
      </c>
      <c r="DV53">
        <v>0</v>
      </c>
      <c r="DW53">
        <v>0</v>
      </c>
      <c r="DX53">
        <v>0</v>
      </c>
      <c r="DY53">
        <v>0</v>
      </c>
      <c r="DZ53">
        <v>0</v>
      </c>
      <c r="EA53">
        <v>0</v>
      </c>
      <c r="EB53">
        <v>0</v>
      </c>
      <c r="EC53">
        <v>0</v>
      </c>
      <c r="ED53">
        <v>0</v>
      </c>
      <c r="EE53">
        <v>0</v>
      </c>
      <c r="EF53">
        <v>0</v>
      </c>
      <c r="EG53">
        <v>0</v>
      </c>
      <c r="EH53">
        <v>0</v>
      </c>
      <c r="EI53">
        <v>0</v>
      </c>
      <c r="EJ53">
        <v>0</v>
      </c>
      <c r="EK53">
        <v>0</v>
      </c>
      <c r="EL53">
        <v>0</v>
      </c>
      <c r="EM53">
        <v>0</v>
      </c>
      <c r="EN53">
        <v>0</v>
      </c>
      <c r="EO53">
        <v>0</v>
      </c>
      <c r="EP53">
        <v>0</v>
      </c>
      <c r="EQ53">
        <v>0</v>
      </c>
      <c r="ER53">
        <v>0</v>
      </c>
      <c r="ES53">
        <v>0</v>
      </c>
      <c r="ET53">
        <v>22</v>
      </c>
      <c r="EU53">
        <v>985</v>
      </c>
      <c r="EV53">
        <v>8369</v>
      </c>
      <c r="EW53">
        <v>12987</v>
      </c>
      <c r="EX53">
        <v>619</v>
      </c>
      <c r="EY53">
        <v>13776</v>
      </c>
      <c r="EZ53">
        <v>0</v>
      </c>
      <c r="FA53">
        <v>0</v>
      </c>
      <c r="FB53">
        <v>430</v>
      </c>
      <c r="FC53">
        <v>0</v>
      </c>
      <c r="FD53">
        <v>28740</v>
      </c>
      <c r="FE53">
        <v>9</v>
      </c>
      <c r="FF53">
        <v>259</v>
      </c>
      <c r="FG53">
        <v>0</v>
      </c>
      <c r="FH53">
        <v>28996</v>
      </c>
      <c r="FI53">
        <v>592</v>
      </c>
      <c r="FJ53">
        <v>0</v>
      </c>
      <c r="FK53">
        <v>114</v>
      </c>
      <c r="FL53">
        <v>553</v>
      </c>
      <c r="FM53">
        <v>0</v>
      </c>
      <c r="FN53">
        <v>0</v>
      </c>
      <c r="FO53">
        <v>0</v>
      </c>
      <c r="FP53">
        <v>0</v>
      </c>
      <c r="FQ53">
        <v>0</v>
      </c>
      <c r="FR53" s="28">
        <v>212591</v>
      </c>
      <c r="FS53" s="28">
        <v>1021068</v>
      </c>
      <c r="FT53" s="28">
        <v>176361</v>
      </c>
      <c r="FU53" s="28">
        <v>171017</v>
      </c>
      <c r="FV53" s="28">
        <v>95399</v>
      </c>
      <c r="FW53" s="28">
        <v>513897</v>
      </c>
      <c r="FX53">
        <v>0</v>
      </c>
      <c r="FY53">
        <v>0</v>
      </c>
      <c r="FZ53" s="28">
        <v>1479163</v>
      </c>
      <c r="GA53">
        <v>0</v>
      </c>
      <c r="GB53" s="28">
        <v>1134235</v>
      </c>
      <c r="GC53" s="28">
        <v>215889</v>
      </c>
      <c r="GD53" s="28">
        <v>958093</v>
      </c>
      <c r="GE53">
        <v>0</v>
      </c>
      <c r="GF53" s="28">
        <v>1403052</v>
      </c>
      <c r="GG53" s="28">
        <v>1231000</v>
      </c>
      <c r="GH53">
        <v>0</v>
      </c>
      <c r="GI53" s="28">
        <v>259903</v>
      </c>
      <c r="GJ53" s="28">
        <v>1368461</v>
      </c>
      <c r="GK53">
        <v>0</v>
      </c>
      <c r="GL53">
        <v>0</v>
      </c>
      <c r="GM53">
        <v>0</v>
      </c>
      <c r="GN53">
        <v>0</v>
      </c>
    </row>
    <row r="54" spans="1:196" x14ac:dyDescent="0.25">
      <c r="A54" s="27">
        <v>45526</v>
      </c>
      <c r="B54">
        <v>0</v>
      </c>
      <c r="C54" t="s">
        <v>257</v>
      </c>
      <c r="D54" t="s">
        <v>258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3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 t="s">
        <v>257</v>
      </c>
      <c r="AD54" t="s">
        <v>257</v>
      </c>
      <c r="AE54" t="s">
        <v>257</v>
      </c>
      <c r="AF54" t="s">
        <v>257</v>
      </c>
      <c r="AG54" t="s">
        <v>257</v>
      </c>
      <c r="AH54" t="s">
        <v>257</v>
      </c>
      <c r="AI54" t="s">
        <v>257</v>
      </c>
      <c r="AJ54" t="s">
        <v>257</v>
      </c>
      <c r="AK54" t="s">
        <v>257</v>
      </c>
      <c r="AL54" t="s">
        <v>257</v>
      </c>
      <c r="AM54" t="s">
        <v>257</v>
      </c>
      <c r="AN54" t="s">
        <v>257</v>
      </c>
      <c r="AO54" t="s">
        <v>257</v>
      </c>
      <c r="AP54" t="s">
        <v>257</v>
      </c>
      <c r="AQ54" t="s">
        <v>257</v>
      </c>
      <c r="AR54" t="s">
        <v>260</v>
      </c>
      <c r="AS54" t="s">
        <v>257</v>
      </c>
      <c r="AT54" t="s">
        <v>257</v>
      </c>
      <c r="AU54" t="s">
        <v>257</v>
      </c>
      <c r="AV54" t="s">
        <v>257</v>
      </c>
      <c r="AW54" t="s">
        <v>257</v>
      </c>
      <c r="AX54" t="s">
        <v>257</v>
      </c>
      <c r="AY54" t="s">
        <v>257</v>
      </c>
      <c r="AZ54" t="s">
        <v>257</v>
      </c>
      <c r="BA54">
        <v>0</v>
      </c>
      <c r="BB54">
        <v>0</v>
      </c>
      <c r="BC54">
        <v>896</v>
      </c>
      <c r="BD54">
        <v>8511</v>
      </c>
      <c r="BE54">
        <v>11618</v>
      </c>
      <c r="BF54">
        <v>653</v>
      </c>
      <c r="BG54">
        <v>12967</v>
      </c>
      <c r="BH54">
        <v>0</v>
      </c>
      <c r="BI54">
        <v>0</v>
      </c>
      <c r="BJ54">
        <v>425</v>
      </c>
      <c r="BK54">
        <v>0</v>
      </c>
      <c r="BL54">
        <v>20194</v>
      </c>
      <c r="BM54">
        <v>0</v>
      </c>
      <c r="BN54">
        <v>147</v>
      </c>
      <c r="BO54">
        <v>0</v>
      </c>
      <c r="BP54">
        <v>27982</v>
      </c>
      <c r="BQ54">
        <v>553</v>
      </c>
      <c r="BR54">
        <v>0</v>
      </c>
      <c r="BS54">
        <v>17</v>
      </c>
      <c r="BT54">
        <v>491</v>
      </c>
      <c r="BU54">
        <v>0</v>
      </c>
      <c r="BV54">
        <v>0</v>
      </c>
      <c r="BW54">
        <v>0</v>
      </c>
      <c r="BX54">
        <v>0</v>
      </c>
      <c r="BY54" t="s">
        <v>257</v>
      </c>
      <c r="BZ54" t="s">
        <v>258</v>
      </c>
      <c r="CA54" t="s">
        <v>257</v>
      </c>
      <c r="CB54" t="s">
        <v>257</v>
      </c>
      <c r="CC54" t="s">
        <v>415</v>
      </c>
      <c r="CD54" t="s">
        <v>257</v>
      </c>
      <c r="CE54" t="s">
        <v>434</v>
      </c>
      <c r="CF54" t="s">
        <v>257</v>
      </c>
      <c r="CG54" t="s">
        <v>257</v>
      </c>
      <c r="CH54" t="s">
        <v>339</v>
      </c>
      <c r="CI54" t="s">
        <v>257</v>
      </c>
      <c r="CJ54" t="s">
        <v>746</v>
      </c>
      <c r="CK54" t="s">
        <v>258</v>
      </c>
      <c r="CL54" t="s">
        <v>779</v>
      </c>
      <c r="CM54" t="s">
        <v>257</v>
      </c>
      <c r="CN54" t="s">
        <v>441</v>
      </c>
      <c r="CO54" t="s">
        <v>780</v>
      </c>
      <c r="CP54" t="s">
        <v>257</v>
      </c>
      <c r="CQ54" t="s">
        <v>685</v>
      </c>
      <c r="CR54" t="s">
        <v>781</v>
      </c>
      <c r="CS54" t="s">
        <v>257</v>
      </c>
      <c r="CT54" t="s">
        <v>257</v>
      </c>
      <c r="CU54" t="s">
        <v>257</v>
      </c>
      <c r="CV54" t="s">
        <v>257</v>
      </c>
      <c r="CW54">
        <v>0</v>
      </c>
      <c r="CX54">
        <v>4</v>
      </c>
      <c r="CY54">
        <v>0</v>
      </c>
      <c r="CZ54">
        <v>0</v>
      </c>
      <c r="DA54">
        <v>412</v>
      </c>
      <c r="DB54">
        <v>0</v>
      </c>
      <c r="DC54">
        <v>107</v>
      </c>
      <c r="DD54">
        <v>0</v>
      </c>
      <c r="DE54">
        <v>0</v>
      </c>
      <c r="DF54">
        <v>3</v>
      </c>
      <c r="DG54">
        <v>0</v>
      </c>
      <c r="DH54">
        <v>7254</v>
      </c>
      <c r="DI54">
        <v>11</v>
      </c>
      <c r="DJ54">
        <v>116</v>
      </c>
      <c r="DK54">
        <v>0</v>
      </c>
      <c r="DL54">
        <v>2461</v>
      </c>
      <c r="DM54">
        <v>55</v>
      </c>
      <c r="DN54">
        <v>0</v>
      </c>
      <c r="DO54">
        <v>100</v>
      </c>
      <c r="DP54">
        <v>70</v>
      </c>
      <c r="DQ54">
        <v>0</v>
      </c>
      <c r="DR54">
        <v>0</v>
      </c>
      <c r="DS54">
        <v>0</v>
      </c>
      <c r="DT54">
        <v>0</v>
      </c>
      <c r="DU54">
        <v>0</v>
      </c>
      <c r="DV54">
        <v>0</v>
      </c>
      <c r="DW54">
        <v>0</v>
      </c>
      <c r="DX54">
        <v>0</v>
      </c>
      <c r="DY54">
        <v>0</v>
      </c>
      <c r="DZ54">
        <v>0</v>
      </c>
      <c r="EA54">
        <v>0</v>
      </c>
      <c r="EB54">
        <v>0</v>
      </c>
      <c r="EC54">
        <v>0</v>
      </c>
      <c r="ED54">
        <v>0</v>
      </c>
      <c r="EE54">
        <v>0</v>
      </c>
      <c r="EF54">
        <v>0</v>
      </c>
      <c r="EG54">
        <v>0</v>
      </c>
      <c r="EH54">
        <v>0</v>
      </c>
      <c r="EI54">
        <v>0</v>
      </c>
      <c r="EJ54">
        <v>0</v>
      </c>
      <c r="EK54">
        <v>0</v>
      </c>
      <c r="EL54">
        <v>0</v>
      </c>
      <c r="EM54">
        <v>0</v>
      </c>
      <c r="EN54">
        <v>0</v>
      </c>
      <c r="EO54">
        <v>0</v>
      </c>
      <c r="EP54">
        <v>0</v>
      </c>
      <c r="EQ54">
        <v>0</v>
      </c>
      <c r="ER54">
        <v>0</v>
      </c>
      <c r="ES54">
        <v>0</v>
      </c>
      <c r="ET54">
        <v>4</v>
      </c>
      <c r="EU54">
        <v>896</v>
      </c>
      <c r="EV54">
        <v>8511</v>
      </c>
      <c r="EW54">
        <v>12030</v>
      </c>
      <c r="EX54">
        <v>653</v>
      </c>
      <c r="EY54">
        <v>13074</v>
      </c>
      <c r="EZ54">
        <v>0</v>
      </c>
      <c r="FA54">
        <v>0</v>
      </c>
      <c r="FB54">
        <v>428</v>
      </c>
      <c r="FC54">
        <v>0</v>
      </c>
      <c r="FD54">
        <v>27448</v>
      </c>
      <c r="FE54">
        <v>11</v>
      </c>
      <c r="FF54">
        <v>263</v>
      </c>
      <c r="FG54">
        <v>0</v>
      </c>
      <c r="FH54">
        <v>30446</v>
      </c>
      <c r="FI54">
        <v>608</v>
      </c>
      <c r="FJ54">
        <v>0</v>
      </c>
      <c r="FK54">
        <v>117</v>
      </c>
      <c r="FL54">
        <v>561</v>
      </c>
      <c r="FM54">
        <v>0</v>
      </c>
      <c r="FN54">
        <v>0</v>
      </c>
      <c r="FO54">
        <v>0</v>
      </c>
      <c r="FP54">
        <v>0</v>
      </c>
      <c r="FQ54">
        <v>0</v>
      </c>
      <c r="FR54" s="28">
        <v>82750</v>
      </c>
      <c r="FS54" s="28">
        <v>824943</v>
      </c>
      <c r="FT54" s="28">
        <v>163406</v>
      </c>
      <c r="FU54" s="28">
        <v>148883</v>
      </c>
      <c r="FV54" s="28">
        <v>84274</v>
      </c>
      <c r="FW54" s="28">
        <v>498627</v>
      </c>
      <c r="FX54">
        <v>0</v>
      </c>
      <c r="FY54">
        <v>0</v>
      </c>
      <c r="FZ54" s="28">
        <v>1469122</v>
      </c>
      <c r="GA54">
        <v>0</v>
      </c>
      <c r="GB54" s="28">
        <v>1240792</v>
      </c>
      <c r="GC54" s="28">
        <v>134727</v>
      </c>
      <c r="GD54" s="28">
        <v>1062479</v>
      </c>
      <c r="GE54">
        <v>0</v>
      </c>
      <c r="GF54" s="28">
        <v>1541126</v>
      </c>
      <c r="GG54" s="28">
        <v>1171921</v>
      </c>
      <c r="GH54">
        <v>0</v>
      </c>
      <c r="GI54" s="28">
        <v>281940</v>
      </c>
      <c r="GJ54" s="28">
        <v>1045237</v>
      </c>
      <c r="GK54">
        <v>0</v>
      </c>
      <c r="GL54">
        <v>0</v>
      </c>
      <c r="GM54">
        <v>0</v>
      </c>
      <c r="GN54">
        <v>0</v>
      </c>
    </row>
    <row r="55" spans="1:196" x14ac:dyDescent="0.25">
      <c r="A55" s="27">
        <v>45527</v>
      </c>
      <c r="B55">
        <v>0</v>
      </c>
      <c r="C55" t="s">
        <v>257</v>
      </c>
      <c r="D55" t="s">
        <v>258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 t="s">
        <v>257</v>
      </c>
      <c r="AD55" t="s">
        <v>257</v>
      </c>
      <c r="AE55" t="s">
        <v>257</v>
      </c>
      <c r="AF55" t="s">
        <v>257</v>
      </c>
      <c r="AG55" t="s">
        <v>257</v>
      </c>
      <c r="AH55" t="s">
        <v>257</v>
      </c>
      <c r="AI55" t="s">
        <v>257</v>
      </c>
      <c r="AJ55" t="s">
        <v>257</v>
      </c>
      <c r="AK55" t="s">
        <v>257</v>
      </c>
      <c r="AL55" t="s">
        <v>257</v>
      </c>
      <c r="AM55" t="s">
        <v>257</v>
      </c>
      <c r="AN55" t="s">
        <v>257</v>
      </c>
      <c r="AO55" t="s">
        <v>257</v>
      </c>
      <c r="AP55" t="s">
        <v>257</v>
      </c>
      <c r="AQ55" t="s">
        <v>257</v>
      </c>
      <c r="AR55" t="s">
        <v>257</v>
      </c>
      <c r="AS55" t="s">
        <v>257</v>
      </c>
      <c r="AT55" t="s">
        <v>257</v>
      </c>
      <c r="AU55" t="s">
        <v>257</v>
      </c>
      <c r="AV55" t="s">
        <v>257</v>
      </c>
      <c r="AW55" t="s">
        <v>257</v>
      </c>
      <c r="AX55" t="s">
        <v>257</v>
      </c>
      <c r="AY55" t="s">
        <v>257</v>
      </c>
      <c r="AZ55" t="s">
        <v>257</v>
      </c>
      <c r="BA55">
        <v>0</v>
      </c>
      <c r="BB55">
        <v>9</v>
      </c>
      <c r="BC55">
        <v>914</v>
      </c>
      <c r="BD55">
        <v>8878</v>
      </c>
      <c r="BE55">
        <v>13125</v>
      </c>
      <c r="BF55">
        <v>549</v>
      </c>
      <c r="BG55">
        <v>12515</v>
      </c>
      <c r="BH55">
        <v>0</v>
      </c>
      <c r="BI55">
        <v>0</v>
      </c>
      <c r="BJ55">
        <v>387</v>
      </c>
      <c r="BK55">
        <v>0</v>
      </c>
      <c r="BL55">
        <v>19531</v>
      </c>
      <c r="BM55">
        <v>0</v>
      </c>
      <c r="BN55">
        <v>134</v>
      </c>
      <c r="BO55">
        <v>0</v>
      </c>
      <c r="BP55">
        <v>27040</v>
      </c>
      <c r="BQ55">
        <v>566</v>
      </c>
      <c r="BR55">
        <v>0</v>
      </c>
      <c r="BS55">
        <v>11</v>
      </c>
      <c r="BT55">
        <v>511</v>
      </c>
      <c r="BU55">
        <v>0</v>
      </c>
      <c r="BV55">
        <v>0</v>
      </c>
      <c r="BW55">
        <v>0</v>
      </c>
      <c r="BX55">
        <v>0</v>
      </c>
      <c r="BY55" t="s">
        <v>257</v>
      </c>
      <c r="BZ55" t="s">
        <v>257</v>
      </c>
      <c r="CA55" t="s">
        <v>257</v>
      </c>
      <c r="CB55" t="s">
        <v>257</v>
      </c>
      <c r="CC55" t="s">
        <v>782</v>
      </c>
      <c r="CD55" t="s">
        <v>257</v>
      </c>
      <c r="CE55" t="s">
        <v>276</v>
      </c>
      <c r="CF55" t="s">
        <v>257</v>
      </c>
      <c r="CG55" t="s">
        <v>257</v>
      </c>
      <c r="CH55" t="s">
        <v>257</v>
      </c>
      <c r="CI55" t="s">
        <v>257</v>
      </c>
      <c r="CJ55" t="s">
        <v>755</v>
      </c>
      <c r="CK55" t="s">
        <v>258</v>
      </c>
      <c r="CL55" t="s">
        <v>783</v>
      </c>
      <c r="CM55" t="s">
        <v>257</v>
      </c>
      <c r="CN55" t="s">
        <v>784</v>
      </c>
      <c r="CO55" t="s">
        <v>367</v>
      </c>
      <c r="CP55" t="s">
        <v>257</v>
      </c>
      <c r="CQ55" t="s">
        <v>448</v>
      </c>
      <c r="CR55" t="s">
        <v>785</v>
      </c>
      <c r="CS55" t="s">
        <v>257</v>
      </c>
      <c r="CT55" t="s">
        <v>257</v>
      </c>
      <c r="CU55" t="s">
        <v>257</v>
      </c>
      <c r="CV55" t="s">
        <v>257</v>
      </c>
      <c r="CW55">
        <v>0</v>
      </c>
      <c r="CX55">
        <v>0</v>
      </c>
      <c r="CY55">
        <v>0</v>
      </c>
      <c r="CZ55">
        <v>0</v>
      </c>
      <c r="DA55">
        <v>423</v>
      </c>
      <c r="DB55">
        <v>0</v>
      </c>
      <c r="DC55">
        <v>99</v>
      </c>
      <c r="DD55">
        <v>0</v>
      </c>
      <c r="DE55">
        <v>0</v>
      </c>
      <c r="DF55">
        <v>0</v>
      </c>
      <c r="DG55">
        <v>0</v>
      </c>
      <c r="DH55">
        <v>3124</v>
      </c>
      <c r="DI55">
        <v>10</v>
      </c>
      <c r="DJ55">
        <v>118</v>
      </c>
      <c r="DK55">
        <v>0</v>
      </c>
      <c r="DL55">
        <v>820</v>
      </c>
      <c r="DM55">
        <v>18</v>
      </c>
      <c r="DN55">
        <v>0</v>
      </c>
      <c r="DO55">
        <v>100</v>
      </c>
      <c r="DP55">
        <v>35</v>
      </c>
      <c r="DQ55">
        <v>0</v>
      </c>
      <c r="DR55">
        <v>0</v>
      </c>
      <c r="DS55">
        <v>0</v>
      </c>
      <c r="DT55">
        <v>0</v>
      </c>
      <c r="DU55">
        <v>0</v>
      </c>
      <c r="DV55">
        <v>0</v>
      </c>
      <c r="DW55">
        <v>0</v>
      </c>
      <c r="DX55">
        <v>0</v>
      </c>
      <c r="DY55">
        <v>0</v>
      </c>
      <c r="DZ55">
        <v>0</v>
      </c>
      <c r="EA55">
        <v>0</v>
      </c>
      <c r="EB55">
        <v>0</v>
      </c>
      <c r="EC55">
        <v>0</v>
      </c>
      <c r="ED55">
        <v>0</v>
      </c>
      <c r="EE55">
        <v>0</v>
      </c>
      <c r="EF55">
        <v>0</v>
      </c>
      <c r="EG55">
        <v>0</v>
      </c>
      <c r="EH55">
        <v>0</v>
      </c>
      <c r="EI55">
        <v>0</v>
      </c>
      <c r="EJ55">
        <v>0</v>
      </c>
      <c r="EK55">
        <v>0</v>
      </c>
      <c r="EL55">
        <v>0</v>
      </c>
      <c r="EM55">
        <v>0</v>
      </c>
      <c r="EN55">
        <v>0</v>
      </c>
      <c r="EO55">
        <v>0</v>
      </c>
      <c r="EP55">
        <v>0</v>
      </c>
      <c r="EQ55">
        <v>0</v>
      </c>
      <c r="ER55">
        <v>0</v>
      </c>
      <c r="ES55">
        <v>0</v>
      </c>
      <c r="ET55">
        <v>9</v>
      </c>
      <c r="EU55">
        <v>914</v>
      </c>
      <c r="EV55">
        <v>8878</v>
      </c>
      <c r="EW55">
        <v>13548</v>
      </c>
      <c r="EX55">
        <v>549</v>
      </c>
      <c r="EY55">
        <v>12614</v>
      </c>
      <c r="EZ55">
        <v>0</v>
      </c>
      <c r="FA55">
        <v>0</v>
      </c>
      <c r="FB55">
        <v>387</v>
      </c>
      <c r="FC55">
        <v>0</v>
      </c>
      <c r="FD55">
        <v>22655</v>
      </c>
      <c r="FE55">
        <v>10</v>
      </c>
      <c r="FF55">
        <v>252</v>
      </c>
      <c r="FG55">
        <v>0</v>
      </c>
      <c r="FH55">
        <v>27860</v>
      </c>
      <c r="FI55">
        <v>584</v>
      </c>
      <c r="FJ55">
        <v>0</v>
      </c>
      <c r="FK55">
        <v>111</v>
      </c>
      <c r="FL55">
        <v>546</v>
      </c>
      <c r="FM55">
        <v>0</v>
      </c>
      <c r="FN55">
        <v>0</v>
      </c>
      <c r="FO55">
        <v>0</v>
      </c>
      <c r="FP55">
        <v>0</v>
      </c>
      <c r="FQ55">
        <v>0</v>
      </c>
      <c r="FR55" s="28">
        <v>179000</v>
      </c>
      <c r="FS55" s="28">
        <v>778665</v>
      </c>
      <c r="FT55" s="28">
        <v>161287</v>
      </c>
      <c r="FU55" s="28">
        <v>155826</v>
      </c>
      <c r="FV55" s="28">
        <v>86352</v>
      </c>
      <c r="FW55" s="28">
        <v>440085</v>
      </c>
      <c r="FX55">
        <v>0</v>
      </c>
      <c r="FY55">
        <v>0</v>
      </c>
      <c r="FZ55" s="28">
        <v>1454349</v>
      </c>
      <c r="GA55">
        <v>0</v>
      </c>
      <c r="GB55" s="28">
        <v>1131561</v>
      </c>
      <c r="GC55" s="28">
        <v>116800</v>
      </c>
      <c r="GD55" s="28">
        <v>920516</v>
      </c>
      <c r="GE55">
        <v>0</v>
      </c>
      <c r="GF55" s="28">
        <v>1369383</v>
      </c>
      <c r="GG55" s="28">
        <v>1239050</v>
      </c>
      <c r="GH55">
        <v>0</v>
      </c>
      <c r="GI55" s="28">
        <v>212568</v>
      </c>
      <c r="GJ55" s="28">
        <v>1112434</v>
      </c>
      <c r="GK55">
        <v>0</v>
      </c>
      <c r="GL55">
        <v>0</v>
      </c>
      <c r="GM55">
        <v>0</v>
      </c>
      <c r="GN55">
        <v>0</v>
      </c>
    </row>
    <row r="56" spans="1:196" x14ac:dyDescent="0.25">
      <c r="A56" s="27">
        <v>45528</v>
      </c>
      <c r="B56">
        <v>0</v>
      </c>
      <c r="C56" t="s">
        <v>257</v>
      </c>
      <c r="D56" t="s">
        <v>258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 t="s">
        <v>257</v>
      </c>
      <c r="AD56" t="s">
        <v>257</v>
      </c>
      <c r="AE56" t="s">
        <v>257</v>
      </c>
      <c r="AF56" t="s">
        <v>257</v>
      </c>
      <c r="AG56" t="s">
        <v>257</v>
      </c>
      <c r="AH56" t="s">
        <v>257</v>
      </c>
      <c r="AI56" t="s">
        <v>257</v>
      </c>
      <c r="AJ56" t="s">
        <v>257</v>
      </c>
      <c r="AK56" t="s">
        <v>257</v>
      </c>
      <c r="AL56" t="s">
        <v>257</v>
      </c>
      <c r="AM56" t="s">
        <v>257</v>
      </c>
      <c r="AN56" t="s">
        <v>257</v>
      </c>
      <c r="AO56" t="s">
        <v>257</v>
      </c>
      <c r="AP56" t="s">
        <v>257</v>
      </c>
      <c r="AQ56" t="s">
        <v>257</v>
      </c>
      <c r="AR56" t="s">
        <v>257</v>
      </c>
      <c r="AS56" t="s">
        <v>257</v>
      </c>
      <c r="AT56" t="s">
        <v>257</v>
      </c>
      <c r="AU56" t="s">
        <v>257</v>
      </c>
      <c r="AV56" t="s">
        <v>257</v>
      </c>
      <c r="AW56" t="s">
        <v>257</v>
      </c>
      <c r="AX56" t="s">
        <v>257</v>
      </c>
      <c r="AY56" t="s">
        <v>257</v>
      </c>
      <c r="AZ56" t="s">
        <v>257</v>
      </c>
      <c r="BA56">
        <v>0</v>
      </c>
      <c r="BB56">
        <v>2</v>
      </c>
      <c r="BC56">
        <v>721</v>
      </c>
      <c r="BD56">
        <v>7000</v>
      </c>
      <c r="BE56">
        <v>11123</v>
      </c>
      <c r="BF56">
        <v>257</v>
      </c>
      <c r="BG56">
        <v>7084</v>
      </c>
      <c r="BH56">
        <v>0</v>
      </c>
      <c r="BI56">
        <v>0</v>
      </c>
      <c r="BJ56">
        <v>266</v>
      </c>
      <c r="BK56">
        <v>0</v>
      </c>
      <c r="BL56">
        <v>19172</v>
      </c>
      <c r="BM56">
        <v>0</v>
      </c>
      <c r="BN56">
        <v>80</v>
      </c>
      <c r="BO56">
        <v>0</v>
      </c>
      <c r="BP56">
        <v>26565</v>
      </c>
      <c r="BQ56">
        <v>537</v>
      </c>
      <c r="BR56">
        <v>0</v>
      </c>
      <c r="BS56">
        <v>6</v>
      </c>
      <c r="BT56">
        <v>480</v>
      </c>
      <c r="BU56">
        <v>0</v>
      </c>
      <c r="BV56">
        <v>0</v>
      </c>
      <c r="BW56">
        <v>0</v>
      </c>
      <c r="BX56">
        <v>0</v>
      </c>
      <c r="BY56" t="s">
        <v>257</v>
      </c>
      <c r="BZ56" t="s">
        <v>430</v>
      </c>
      <c r="CA56" t="s">
        <v>281</v>
      </c>
      <c r="CB56" t="s">
        <v>260</v>
      </c>
      <c r="CC56" t="s">
        <v>583</v>
      </c>
      <c r="CD56" t="s">
        <v>257</v>
      </c>
      <c r="CE56" t="s">
        <v>461</v>
      </c>
      <c r="CF56" t="s">
        <v>257</v>
      </c>
      <c r="CG56" t="s">
        <v>257</v>
      </c>
      <c r="CH56" t="s">
        <v>786</v>
      </c>
      <c r="CI56" t="s">
        <v>257</v>
      </c>
      <c r="CJ56" t="s">
        <v>787</v>
      </c>
      <c r="CK56" t="s">
        <v>258</v>
      </c>
      <c r="CL56" t="s">
        <v>788</v>
      </c>
      <c r="CM56" t="s">
        <v>257</v>
      </c>
      <c r="CN56" t="s">
        <v>789</v>
      </c>
      <c r="CO56" t="s">
        <v>790</v>
      </c>
      <c r="CP56" t="s">
        <v>257</v>
      </c>
      <c r="CQ56" t="s">
        <v>791</v>
      </c>
      <c r="CR56" t="s">
        <v>792</v>
      </c>
      <c r="CS56" t="s">
        <v>257</v>
      </c>
      <c r="CT56" t="s">
        <v>257</v>
      </c>
      <c r="CU56" t="s">
        <v>257</v>
      </c>
      <c r="CV56" t="s">
        <v>257</v>
      </c>
      <c r="CW56">
        <v>0</v>
      </c>
      <c r="CX56">
        <v>3</v>
      </c>
      <c r="CY56">
        <v>1</v>
      </c>
      <c r="CZ56">
        <v>1</v>
      </c>
      <c r="DA56">
        <v>414</v>
      </c>
      <c r="DB56">
        <v>0</v>
      </c>
      <c r="DC56">
        <v>83</v>
      </c>
      <c r="DD56">
        <v>0</v>
      </c>
      <c r="DE56">
        <v>0</v>
      </c>
      <c r="DF56">
        <v>2</v>
      </c>
      <c r="DG56">
        <v>0</v>
      </c>
      <c r="DH56">
        <v>6955</v>
      </c>
      <c r="DI56">
        <v>4</v>
      </c>
      <c r="DJ56">
        <v>118</v>
      </c>
      <c r="DK56">
        <v>0</v>
      </c>
      <c r="DL56">
        <v>1145</v>
      </c>
      <c r="DM56">
        <v>15</v>
      </c>
      <c r="DN56">
        <v>0</v>
      </c>
      <c r="DO56">
        <v>100</v>
      </c>
      <c r="DP56">
        <v>32</v>
      </c>
      <c r="DQ56">
        <v>0</v>
      </c>
      <c r="DR56">
        <v>0</v>
      </c>
      <c r="DS56">
        <v>0</v>
      </c>
      <c r="DT56">
        <v>0</v>
      </c>
      <c r="DU56">
        <v>0</v>
      </c>
      <c r="DV56">
        <v>0</v>
      </c>
      <c r="DW56">
        <v>0</v>
      </c>
      <c r="DX56">
        <v>0</v>
      </c>
      <c r="DY56">
        <v>0</v>
      </c>
      <c r="DZ56">
        <v>0</v>
      </c>
      <c r="EA56">
        <v>0</v>
      </c>
      <c r="EB56">
        <v>0</v>
      </c>
      <c r="EC56">
        <v>0</v>
      </c>
      <c r="ED56">
        <v>0</v>
      </c>
      <c r="EE56">
        <v>0</v>
      </c>
      <c r="EF56">
        <v>0</v>
      </c>
      <c r="EG56">
        <v>0</v>
      </c>
      <c r="EH56">
        <v>0</v>
      </c>
      <c r="EI56">
        <v>0</v>
      </c>
      <c r="EJ56">
        <v>0</v>
      </c>
      <c r="EK56">
        <v>0</v>
      </c>
      <c r="EL56">
        <v>0</v>
      </c>
      <c r="EM56">
        <v>0</v>
      </c>
      <c r="EN56">
        <v>0</v>
      </c>
      <c r="EO56">
        <v>0</v>
      </c>
      <c r="EP56">
        <v>0</v>
      </c>
      <c r="EQ56">
        <v>0</v>
      </c>
      <c r="ER56">
        <v>0</v>
      </c>
      <c r="ES56">
        <v>0</v>
      </c>
      <c r="ET56">
        <v>5</v>
      </c>
      <c r="EU56">
        <v>722</v>
      </c>
      <c r="EV56">
        <v>7001</v>
      </c>
      <c r="EW56">
        <v>11537</v>
      </c>
      <c r="EX56">
        <v>257</v>
      </c>
      <c r="EY56">
        <v>7167</v>
      </c>
      <c r="EZ56">
        <v>0</v>
      </c>
      <c r="FA56">
        <v>0</v>
      </c>
      <c r="FB56">
        <v>268</v>
      </c>
      <c r="FC56">
        <v>0</v>
      </c>
      <c r="FD56">
        <v>26127</v>
      </c>
      <c r="FE56">
        <v>4</v>
      </c>
      <c r="FF56">
        <v>198</v>
      </c>
      <c r="FG56">
        <v>0</v>
      </c>
      <c r="FH56">
        <v>27710</v>
      </c>
      <c r="FI56">
        <v>552</v>
      </c>
      <c r="FJ56">
        <v>0</v>
      </c>
      <c r="FK56">
        <v>106</v>
      </c>
      <c r="FL56">
        <v>512</v>
      </c>
      <c r="FM56">
        <v>0</v>
      </c>
      <c r="FN56">
        <v>0</v>
      </c>
      <c r="FO56">
        <v>0</v>
      </c>
      <c r="FP56">
        <v>0</v>
      </c>
      <c r="FQ56">
        <v>0</v>
      </c>
      <c r="FR56" s="28">
        <v>181600</v>
      </c>
      <c r="FS56" s="28">
        <v>784925</v>
      </c>
      <c r="FT56" s="28">
        <v>172908</v>
      </c>
      <c r="FU56" s="28">
        <v>179586</v>
      </c>
      <c r="FV56" s="28">
        <v>83183</v>
      </c>
      <c r="FW56" s="28">
        <v>359889</v>
      </c>
      <c r="FX56">
        <v>0</v>
      </c>
      <c r="FY56">
        <v>0</v>
      </c>
      <c r="FZ56" s="28">
        <v>1162728</v>
      </c>
      <c r="GA56">
        <v>0</v>
      </c>
      <c r="GB56" s="28">
        <v>1118746</v>
      </c>
      <c r="GC56" s="28">
        <v>198250</v>
      </c>
      <c r="GD56" s="28">
        <v>726803</v>
      </c>
      <c r="GE56">
        <v>0</v>
      </c>
      <c r="GF56" s="28">
        <v>1356373</v>
      </c>
      <c r="GG56" s="28">
        <v>1143582</v>
      </c>
      <c r="GH56">
        <v>0</v>
      </c>
      <c r="GI56" s="28">
        <v>173066</v>
      </c>
      <c r="GJ56" s="28">
        <v>1022434</v>
      </c>
      <c r="GK56">
        <v>0</v>
      </c>
      <c r="GL56">
        <v>0</v>
      </c>
      <c r="GM56">
        <v>0</v>
      </c>
      <c r="GN56">
        <v>0</v>
      </c>
    </row>
    <row r="57" spans="1:196" x14ac:dyDescent="0.25">
      <c r="A57" s="27">
        <v>45529</v>
      </c>
      <c r="B57">
        <v>0</v>
      </c>
      <c r="C57" t="s">
        <v>257</v>
      </c>
      <c r="D57" t="s">
        <v>258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 t="s">
        <v>257</v>
      </c>
      <c r="AD57" t="s">
        <v>257</v>
      </c>
      <c r="AE57" t="s">
        <v>257</v>
      </c>
      <c r="AF57" t="s">
        <v>257</v>
      </c>
      <c r="AG57" t="s">
        <v>257</v>
      </c>
      <c r="AH57" t="s">
        <v>257</v>
      </c>
      <c r="AI57" t="s">
        <v>257</v>
      </c>
      <c r="AJ57" t="s">
        <v>257</v>
      </c>
      <c r="AK57" t="s">
        <v>257</v>
      </c>
      <c r="AL57" t="s">
        <v>257</v>
      </c>
      <c r="AM57" t="s">
        <v>257</v>
      </c>
      <c r="AN57" t="s">
        <v>257</v>
      </c>
      <c r="AO57" t="s">
        <v>257</v>
      </c>
      <c r="AP57" t="s">
        <v>257</v>
      </c>
      <c r="AQ57" t="s">
        <v>257</v>
      </c>
      <c r="AR57" t="s">
        <v>257</v>
      </c>
      <c r="AS57" t="s">
        <v>257</v>
      </c>
      <c r="AT57" t="s">
        <v>257</v>
      </c>
      <c r="AU57" t="s">
        <v>257</v>
      </c>
      <c r="AV57" t="s">
        <v>257</v>
      </c>
      <c r="AW57" t="s">
        <v>257</v>
      </c>
      <c r="AX57" t="s">
        <v>257</v>
      </c>
      <c r="AY57" t="s">
        <v>257</v>
      </c>
      <c r="AZ57" t="s">
        <v>257</v>
      </c>
      <c r="BA57">
        <v>0</v>
      </c>
      <c r="BB57">
        <v>1</v>
      </c>
      <c r="BC57">
        <v>697</v>
      </c>
      <c r="BD57">
        <v>7275</v>
      </c>
      <c r="BE57">
        <v>11262</v>
      </c>
      <c r="BF57">
        <v>223</v>
      </c>
      <c r="BG57">
        <v>9376</v>
      </c>
      <c r="BH57">
        <v>0</v>
      </c>
      <c r="BI57">
        <v>0</v>
      </c>
      <c r="BJ57">
        <v>181</v>
      </c>
      <c r="BK57">
        <v>0</v>
      </c>
      <c r="BL57">
        <v>19083</v>
      </c>
      <c r="BM57">
        <v>0</v>
      </c>
      <c r="BN57">
        <v>56</v>
      </c>
      <c r="BO57">
        <v>0</v>
      </c>
      <c r="BP57">
        <v>26421</v>
      </c>
      <c r="BQ57">
        <v>538</v>
      </c>
      <c r="BR57">
        <v>0</v>
      </c>
      <c r="BS57">
        <v>5</v>
      </c>
      <c r="BT57">
        <v>474</v>
      </c>
      <c r="BU57">
        <v>0</v>
      </c>
      <c r="BV57">
        <v>0</v>
      </c>
      <c r="BW57">
        <v>0</v>
      </c>
      <c r="BX57">
        <v>0</v>
      </c>
      <c r="BY57" t="s">
        <v>257</v>
      </c>
      <c r="BZ57" t="s">
        <v>261</v>
      </c>
      <c r="CA57" t="s">
        <v>257</v>
      </c>
      <c r="CB57" t="s">
        <v>257</v>
      </c>
      <c r="CC57" t="s">
        <v>498</v>
      </c>
      <c r="CD57" t="s">
        <v>257</v>
      </c>
      <c r="CE57" t="s">
        <v>445</v>
      </c>
      <c r="CF57" t="s">
        <v>257</v>
      </c>
      <c r="CG57" t="s">
        <v>257</v>
      </c>
      <c r="CH57" t="s">
        <v>283</v>
      </c>
      <c r="CI57" t="s">
        <v>257</v>
      </c>
      <c r="CJ57" t="s">
        <v>793</v>
      </c>
      <c r="CK57" t="s">
        <v>258</v>
      </c>
      <c r="CL57" t="s">
        <v>794</v>
      </c>
      <c r="CM57" t="s">
        <v>257</v>
      </c>
      <c r="CN57" t="s">
        <v>391</v>
      </c>
      <c r="CO57" t="s">
        <v>626</v>
      </c>
      <c r="CP57" t="s">
        <v>257</v>
      </c>
      <c r="CQ57" t="s">
        <v>795</v>
      </c>
      <c r="CR57" t="s">
        <v>333</v>
      </c>
      <c r="CS57" t="s">
        <v>257</v>
      </c>
      <c r="CT57" t="s">
        <v>257</v>
      </c>
      <c r="CU57" t="s">
        <v>257</v>
      </c>
      <c r="CV57" t="s">
        <v>257</v>
      </c>
      <c r="CW57">
        <v>0</v>
      </c>
      <c r="CX57">
        <v>1</v>
      </c>
      <c r="CY57">
        <v>0</v>
      </c>
      <c r="CZ57">
        <v>0</v>
      </c>
      <c r="DA57">
        <v>409</v>
      </c>
      <c r="DB57">
        <v>0</v>
      </c>
      <c r="DC57">
        <v>67</v>
      </c>
      <c r="DD57">
        <v>0</v>
      </c>
      <c r="DE57">
        <v>0</v>
      </c>
      <c r="DF57">
        <v>2</v>
      </c>
      <c r="DG57">
        <v>0</v>
      </c>
      <c r="DH57">
        <v>1325</v>
      </c>
      <c r="DI57">
        <v>2</v>
      </c>
      <c r="DJ57">
        <v>114</v>
      </c>
      <c r="DK57">
        <v>0</v>
      </c>
      <c r="DL57">
        <v>729</v>
      </c>
      <c r="DM57">
        <v>21</v>
      </c>
      <c r="DN57">
        <v>0</v>
      </c>
      <c r="DO57">
        <v>102</v>
      </c>
      <c r="DP57">
        <v>44</v>
      </c>
      <c r="DQ57">
        <v>0</v>
      </c>
      <c r="DR57">
        <v>0</v>
      </c>
      <c r="DS57">
        <v>0</v>
      </c>
      <c r="DT57">
        <v>0</v>
      </c>
      <c r="DU57">
        <v>0</v>
      </c>
      <c r="DV57">
        <v>0</v>
      </c>
      <c r="DW57">
        <v>0</v>
      </c>
      <c r="DX57">
        <v>0</v>
      </c>
      <c r="DY57">
        <v>0</v>
      </c>
      <c r="DZ57">
        <v>0</v>
      </c>
      <c r="EA57">
        <v>0</v>
      </c>
      <c r="EB57">
        <v>0</v>
      </c>
      <c r="EC57">
        <v>0</v>
      </c>
      <c r="ED57">
        <v>0</v>
      </c>
      <c r="EE57">
        <v>0</v>
      </c>
      <c r="EF57">
        <v>0</v>
      </c>
      <c r="EG57">
        <v>0</v>
      </c>
      <c r="EH57">
        <v>0</v>
      </c>
      <c r="EI57">
        <v>0</v>
      </c>
      <c r="EJ57">
        <v>0</v>
      </c>
      <c r="EK57">
        <v>0</v>
      </c>
      <c r="EL57">
        <v>0</v>
      </c>
      <c r="EM57">
        <v>0</v>
      </c>
      <c r="EN57">
        <v>0</v>
      </c>
      <c r="EO57">
        <v>0</v>
      </c>
      <c r="EP57">
        <v>0</v>
      </c>
      <c r="EQ57">
        <v>0</v>
      </c>
      <c r="ER57">
        <v>0</v>
      </c>
      <c r="ES57">
        <v>0</v>
      </c>
      <c r="ET57">
        <v>2</v>
      </c>
      <c r="EU57">
        <v>697</v>
      </c>
      <c r="EV57">
        <v>7275</v>
      </c>
      <c r="EW57">
        <v>11671</v>
      </c>
      <c r="EX57">
        <v>223</v>
      </c>
      <c r="EY57">
        <v>9443</v>
      </c>
      <c r="EZ57">
        <v>0</v>
      </c>
      <c r="FA57">
        <v>0</v>
      </c>
      <c r="FB57">
        <v>183</v>
      </c>
      <c r="FC57">
        <v>0</v>
      </c>
      <c r="FD57">
        <v>20408</v>
      </c>
      <c r="FE57">
        <v>2</v>
      </c>
      <c r="FF57">
        <v>170</v>
      </c>
      <c r="FG57">
        <v>0</v>
      </c>
      <c r="FH57">
        <v>27150</v>
      </c>
      <c r="FI57">
        <v>559</v>
      </c>
      <c r="FJ57">
        <v>0</v>
      </c>
      <c r="FK57">
        <v>107</v>
      </c>
      <c r="FL57">
        <v>518</v>
      </c>
      <c r="FM57">
        <v>0</v>
      </c>
      <c r="FN57">
        <v>0</v>
      </c>
      <c r="FO57">
        <v>0</v>
      </c>
      <c r="FP57">
        <v>0</v>
      </c>
      <c r="FQ57">
        <v>0</v>
      </c>
      <c r="FR57" s="28">
        <v>113500</v>
      </c>
      <c r="FS57" s="28">
        <v>1086983</v>
      </c>
      <c r="FT57" s="28">
        <v>139359</v>
      </c>
      <c r="FU57" s="28">
        <v>130324</v>
      </c>
      <c r="FV57" s="28">
        <v>81318</v>
      </c>
      <c r="FW57" s="28">
        <v>338596</v>
      </c>
      <c r="FX57">
        <v>0</v>
      </c>
      <c r="FY57">
        <v>0</v>
      </c>
      <c r="FZ57" s="28">
        <v>1310727</v>
      </c>
      <c r="GA57">
        <v>0</v>
      </c>
      <c r="GB57" s="28">
        <v>1040666</v>
      </c>
      <c r="GC57" s="28">
        <v>100000</v>
      </c>
      <c r="GD57" s="28">
        <v>549712</v>
      </c>
      <c r="GE57">
        <v>0</v>
      </c>
      <c r="GF57" s="28">
        <v>1286287</v>
      </c>
      <c r="GG57" s="28">
        <v>1121029</v>
      </c>
      <c r="GH57">
        <v>0</v>
      </c>
      <c r="GI57" s="28">
        <v>162308</v>
      </c>
      <c r="GJ57" s="28">
        <v>1063828</v>
      </c>
      <c r="GK57">
        <v>0</v>
      </c>
      <c r="GL57">
        <v>0</v>
      </c>
      <c r="GM57">
        <v>0</v>
      </c>
      <c r="GN57">
        <v>0</v>
      </c>
    </row>
    <row r="58" spans="1:196" x14ac:dyDescent="0.25">
      <c r="A58" s="27">
        <v>45530</v>
      </c>
      <c r="B58">
        <v>0</v>
      </c>
      <c r="C58" t="s">
        <v>257</v>
      </c>
      <c r="D58" t="s">
        <v>258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 t="s">
        <v>257</v>
      </c>
      <c r="AD58" t="s">
        <v>257</v>
      </c>
      <c r="AE58" t="s">
        <v>257</v>
      </c>
      <c r="AF58" t="s">
        <v>257</v>
      </c>
      <c r="AG58" t="s">
        <v>257</v>
      </c>
      <c r="AH58" t="s">
        <v>257</v>
      </c>
      <c r="AI58" t="s">
        <v>257</v>
      </c>
      <c r="AJ58" t="s">
        <v>257</v>
      </c>
      <c r="AK58" t="s">
        <v>257</v>
      </c>
      <c r="AL58" t="s">
        <v>257</v>
      </c>
      <c r="AM58" t="s">
        <v>257</v>
      </c>
      <c r="AN58" t="s">
        <v>257</v>
      </c>
      <c r="AO58" t="s">
        <v>257</v>
      </c>
      <c r="AP58" t="s">
        <v>257</v>
      </c>
      <c r="AQ58" t="s">
        <v>257</v>
      </c>
      <c r="AR58" t="s">
        <v>257</v>
      </c>
      <c r="AS58" t="s">
        <v>257</v>
      </c>
      <c r="AT58" t="s">
        <v>257</v>
      </c>
      <c r="AU58" t="s">
        <v>257</v>
      </c>
      <c r="AV58" t="s">
        <v>257</v>
      </c>
      <c r="AW58" t="s">
        <v>257</v>
      </c>
      <c r="AX58" t="s">
        <v>257</v>
      </c>
      <c r="AY58" t="s">
        <v>257</v>
      </c>
      <c r="AZ58" t="s">
        <v>257</v>
      </c>
      <c r="BA58">
        <v>0</v>
      </c>
      <c r="BB58">
        <v>1</v>
      </c>
      <c r="BC58">
        <v>1221</v>
      </c>
      <c r="BD58">
        <v>12352</v>
      </c>
      <c r="BE58">
        <v>16575</v>
      </c>
      <c r="BF58">
        <v>660</v>
      </c>
      <c r="BG58">
        <v>20036</v>
      </c>
      <c r="BH58">
        <v>0</v>
      </c>
      <c r="BI58">
        <v>0</v>
      </c>
      <c r="BJ58">
        <v>553</v>
      </c>
      <c r="BK58">
        <v>0</v>
      </c>
      <c r="BL58">
        <v>19782</v>
      </c>
      <c r="BM58">
        <v>0</v>
      </c>
      <c r="BN58">
        <v>185</v>
      </c>
      <c r="BO58">
        <v>0</v>
      </c>
      <c r="BP58">
        <v>27540</v>
      </c>
      <c r="BQ58">
        <v>553</v>
      </c>
      <c r="BR58">
        <v>0</v>
      </c>
      <c r="BS58">
        <v>22</v>
      </c>
      <c r="BT58">
        <v>493</v>
      </c>
      <c r="BU58">
        <v>0</v>
      </c>
      <c r="BV58">
        <v>0</v>
      </c>
      <c r="BW58">
        <v>0</v>
      </c>
      <c r="BX58">
        <v>0</v>
      </c>
      <c r="BY58" t="s">
        <v>257</v>
      </c>
      <c r="BZ58" t="s">
        <v>261</v>
      </c>
      <c r="CA58" t="s">
        <v>599</v>
      </c>
      <c r="CB58" t="s">
        <v>257</v>
      </c>
      <c r="CC58" t="s">
        <v>796</v>
      </c>
      <c r="CD58" t="s">
        <v>257</v>
      </c>
      <c r="CE58" t="s">
        <v>341</v>
      </c>
      <c r="CF58" t="s">
        <v>257</v>
      </c>
      <c r="CG58" t="s">
        <v>257</v>
      </c>
      <c r="CH58" t="s">
        <v>797</v>
      </c>
      <c r="CI58" t="s">
        <v>257</v>
      </c>
      <c r="CJ58" t="s">
        <v>798</v>
      </c>
      <c r="CK58" t="s">
        <v>258</v>
      </c>
      <c r="CL58" t="s">
        <v>799</v>
      </c>
      <c r="CM58" t="s">
        <v>257</v>
      </c>
      <c r="CN58" t="s">
        <v>378</v>
      </c>
      <c r="CO58" t="s">
        <v>436</v>
      </c>
      <c r="CP58" t="s">
        <v>257</v>
      </c>
      <c r="CQ58" t="s">
        <v>800</v>
      </c>
      <c r="CR58" t="s">
        <v>510</v>
      </c>
      <c r="CS58" t="s">
        <v>257</v>
      </c>
      <c r="CT58" t="s">
        <v>257</v>
      </c>
      <c r="CU58" t="s">
        <v>257</v>
      </c>
      <c r="CV58" t="s">
        <v>257</v>
      </c>
      <c r="CW58">
        <v>0</v>
      </c>
      <c r="CX58">
        <v>1</v>
      </c>
      <c r="CY58">
        <v>6</v>
      </c>
      <c r="CZ58">
        <v>0</v>
      </c>
      <c r="DA58">
        <v>425</v>
      </c>
      <c r="DB58">
        <v>0</v>
      </c>
      <c r="DC58">
        <v>90</v>
      </c>
      <c r="DD58">
        <v>0</v>
      </c>
      <c r="DE58">
        <v>0</v>
      </c>
      <c r="DF58">
        <v>131</v>
      </c>
      <c r="DG58">
        <v>0</v>
      </c>
      <c r="DH58">
        <v>1361</v>
      </c>
      <c r="DI58">
        <v>20</v>
      </c>
      <c r="DJ58">
        <v>119</v>
      </c>
      <c r="DK58">
        <v>0</v>
      </c>
      <c r="DL58">
        <v>805</v>
      </c>
      <c r="DM58">
        <v>42</v>
      </c>
      <c r="DN58">
        <v>0</v>
      </c>
      <c r="DO58">
        <v>100</v>
      </c>
      <c r="DP58">
        <v>62</v>
      </c>
      <c r="DQ58">
        <v>0</v>
      </c>
      <c r="DR58">
        <v>0</v>
      </c>
      <c r="DS58">
        <v>0</v>
      </c>
      <c r="DT58">
        <v>0</v>
      </c>
      <c r="DU58">
        <v>0</v>
      </c>
      <c r="DV58">
        <v>0</v>
      </c>
      <c r="DW58">
        <v>0</v>
      </c>
      <c r="DX58">
        <v>0</v>
      </c>
      <c r="DY58">
        <v>0</v>
      </c>
      <c r="DZ58">
        <v>0</v>
      </c>
      <c r="EA58">
        <v>0</v>
      </c>
      <c r="EB58">
        <v>0</v>
      </c>
      <c r="EC58">
        <v>0</v>
      </c>
      <c r="ED58">
        <v>0</v>
      </c>
      <c r="EE58">
        <v>0</v>
      </c>
      <c r="EF58">
        <v>0</v>
      </c>
      <c r="EG58">
        <v>0</v>
      </c>
      <c r="EH58">
        <v>0</v>
      </c>
      <c r="EI58">
        <v>0</v>
      </c>
      <c r="EJ58">
        <v>0</v>
      </c>
      <c r="EK58">
        <v>0</v>
      </c>
      <c r="EL58">
        <v>0</v>
      </c>
      <c r="EM58">
        <v>0</v>
      </c>
      <c r="EN58">
        <v>0</v>
      </c>
      <c r="EO58">
        <v>0</v>
      </c>
      <c r="EP58">
        <v>0</v>
      </c>
      <c r="EQ58">
        <v>0</v>
      </c>
      <c r="ER58">
        <v>0</v>
      </c>
      <c r="ES58">
        <v>0</v>
      </c>
      <c r="ET58">
        <v>2</v>
      </c>
      <c r="EU58">
        <v>1227</v>
      </c>
      <c r="EV58">
        <v>12352</v>
      </c>
      <c r="EW58">
        <v>17000</v>
      </c>
      <c r="EX58">
        <v>660</v>
      </c>
      <c r="EY58">
        <v>20126</v>
      </c>
      <c r="EZ58">
        <v>0</v>
      </c>
      <c r="FA58">
        <v>0</v>
      </c>
      <c r="FB58">
        <v>684</v>
      </c>
      <c r="FC58">
        <v>0</v>
      </c>
      <c r="FD58">
        <v>21143</v>
      </c>
      <c r="FE58">
        <v>20</v>
      </c>
      <c r="FF58">
        <v>304</v>
      </c>
      <c r="FG58">
        <v>0</v>
      </c>
      <c r="FH58">
        <v>28345</v>
      </c>
      <c r="FI58">
        <v>595</v>
      </c>
      <c r="FJ58">
        <v>0</v>
      </c>
      <c r="FK58">
        <v>122</v>
      </c>
      <c r="FL58">
        <v>555</v>
      </c>
      <c r="FM58">
        <v>0</v>
      </c>
      <c r="FN58">
        <v>0</v>
      </c>
      <c r="FO58">
        <v>0</v>
      </c>
      <c r="FP58">
        <v>0</v>
      </c>
      <c r="FQ58">
        <v>0</v>
      </c>
      <c r="FR58" s="28">
        <v>118500</v>
      </c>
      <c r="FS58" s="28">
        <v>979211</v>
      </c>
      <c r="FT58" s="28">
        <v>135520</v>
      </c>
      <c r="FU58" s="28">
        <v>134139</v>
      </c>
      <c r="FV58" s="28">
        <v>91344</v>
      </c>
      <c r="FW58" s="28">
        <v>448811</v>
      </c>
      <c r="FX58">
        <v>0</v>
      </c>
      <c r="FY58">
        <v>0</v>
      </c>
      <c r="FZ58" s="28">
        <v>1501156</v>
      </c>
      <c r="GA58">
        <v>0</v>
      </c>
      <c r="GB58" s="28">
        <v>1109250</v>
      </c>
      <c r="GC58" s="28">
        <v>119650</v>
      </c>
      <c r="GD58" s="28">
        <v>990319</v>
      </c>
      <c r="GE58">
        <v>0</v>
      </c>
      <c r="GF58" s="28">
        <v>1363358</v>
      </c>
      <c r="GG58" s="28">
        <v>1195879</v>
      </c>
      <c r="GH58">
        <v>0</v>
      </c>
      <c r="GI58" s="28">
        <v>361811</v>
      </c>
      <c r="GJ58" s="28">
        <v>1325625</v>
      </c>
      <c r="GK58">
        <v>0</v>
      </c>
      <c r="GL58">
        <v>0</v>
      </c>
      <c r="GM58">
        <v>0</v>
      </c>
      <c r="GN58">
        <v>0</v>
      </c>
    </row>
    <row r="59" spans="1:196" x14ac:dyDescent="0.25">
      <c r="A59" s="27">
        <v>45531</v>
      </c>
      <c r="B59">
        <v>0</v>
      </c>
      <c r="C59" t="s">
        <v>257</v>
      </c>
      <c r="D59" t="s">
        <v>258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 t="s">
        <v>257</v>
      </c>
      <c r="AD59" t="s">
        <v>257</v>
      </c>
      <c r="AE59" t="s">
        <v>257</v>
      </c>
      <c r="AF59" t="s">
        <v>257</v>
      </c>
      <c r="AG59" t="s">
        <v>257</v>
      </c>
      <c r="AH59" t="s">
        <v>257</v>
      </c>
      <c r="AI59" t="s">
        <v>257</v>
      </c>
      <c r="AJ59" t="s">
        <v>257</v>
      </c>
      <c r="AK59" t="s">
        <v>257</v>
      </c>
      <c r="AL59" t="s">
        <v>257</v>
      </c>
      <c r="AM59" t="s">
        <v>257</v>
      </c>
      <c r="AN59" t="s">
        <v>257</v>
      </c>
      <c r="AO59" t="s">
        <v>257</v>
      </c>
      <c r="AP59" t="s">
        <v>257</v>
      </c>
      <c r="AQ59" t="s">
        <v>257</v>
      </c>
      <c r="AR59" t="s">
        <v>257</v>
      </c>
      <c r="AS59" t="s">
        <v>257</v>
      </c>
      <c r="AT59" t="s">
        <v>257</v>
      </c>
      <c r="AU59" t="s">
        <v>257</v>
      </c>
      <c r="AV59" t="s">
        <v>257</v>
      </c>
      <c r="AW59" t="s">
        <v>257</v>
      </c>
      <c r="AX59" t="s">
        <v>257</v>
      </c>
      <c r="AY59" t="s">
        <v>257</v>
      </c>
      <c r="AZ59" t="s">
        <v>257</v>
      </c>
      <c r="BA59">
        <v>0</v>
      </c>
      <c r="BB59">
        <v>4</v>
      </c>
      <c r="BC59">
        <v>1148</v>
      </c>
      <c r="BD59">
        <v>10030</v>
      </c>
      <c r="BE59">
        <v>14191</v>
      </c>
      <c r="BF59">
        <v>800</v>
      </c>
      <c r="BG59">
        <v>16515</v>
      </c>
      <c r="BH59">
        <v>0</v>
      </c>
      <c r="BI59">
        <v>0</v>
      </c>
      <c r="BJ59">
        <v>525</v>
      </c>
      <c r="BK59">
        <v>0</v>
      </c>
      <c r="BL59">
        <v>19740</v>
      </c>
      <c r="BM59">
        <v>0</v>
      </c>
      <c r="BN59">
        <v>182</v>
      </c>
      <c r="BO59">
        <v>0</v>
      </c>
      <c r="BP59">
        <v>27312</v>
      </c>
      <c r="BQ59">
        <v>558</v>
      </c>
      <c r="BR59">
        <v>0</v>
      </c>
      <c r="BS59">
        <v>25</v>
      </c>
      <c r="BT59">
        <v>501</v>
      </c>
      <c r="BU59">
        <v>0</v>
      </c>
      <c r="BV59">
        <v>0</v>
      </c>
      <c r="BW59">
        <v>0</v>
      </c>
      <c r="BX59">
        <v>0</v>
      </c>
      <c r="BY59" t="s">
        <v>257</v>
      </c>
      <c r="BZ59" t="s">
        <v>263</v>
      </c>
      <c r="CA59" t="s">
        <v>291</v>
      </c>
      <c r="CB59" t="s">
        <v>264</v>
      </c>
      <c r="CC59" t="s">
        <v>801</v>
      </c>
      <c r="CD59" t="s">
        <v>257</v>
      </c>
      <c r="CE59" t="s">
        <v>802</v>
      </c>
      <c r="CF59" t="s">
        <v>257</v>
      </c>
      <c r="CG59" t="s">
        <v>257</v>
      </c>
      <c r="CH59" t="s">
        <v>300</v>
      </c>
      <c r="CI59" t="s">
        <v>257</v>
      </c>
      <c r="CJ59" t="s">
        <v>803</v>
      </c>
      <c r="CK59" t="s">
        <v>258</v>
      </c>
      <c r="CL59" t="s">
        <v>804</v>
      </c>
      <c r="CM59" t="s">
        <v>257</v>
      </c>
      <c r="CN59" t="s">
        <v>805</v>
      </c>
      <c r="CO59" t="s">
        <v>806</v>
      </c>
      <c r="CP59" t="s">
        <v>257</v>
      </c>
      <c r="CQ59" t="s">
        <v>364</v>
      </c>
      <c r="CR59" t="s">
        <v>684</v>
      </c>
      <c r="CS59" t="s">
        <v>257</v>
      </c>
      <c r="CT59" t="s">
        <v>257</v>
      </c>
      <c r="CU59" t="s">
        <v>257</v>
      </c>
      <c r="CV59" t="s">
        <v>257</v>
      </c>
      <c r="CW59">
        <v>0</v>
      </c>
      <c r="CX59">
        <v>2</v>
      </c>
      <c r="CY59">
        <v>5</v>
      </c>
      <c r="CZ59">
        <v>2</v>
      </c>
      <c r="DA59">
        <v>417</v>
      </c>
      <c r="DB59">
        <v>0</v>
      </c>
      <c r="DC59">
        <v>98</v>
      </c>
      <c r="DD59">
        <v>0</v>
      </c>
      <c r="DE59">
        <v>0</v>
      </c>
      <c r="DF59">
        <v>11</v>
      </c>
      <c r="DG59">
        <v>0</v>
      </c>
      <c r="DH59">
        <v>5145</v>
      </c>
      <c r="DI59">
        <v>16</v>
      </c>
      <c r="DJ59">
        <v>112</v>
      </c>
      <c r="DK59">
        <v>0</v>
      </c>
      <c r="DL59">
        <v>1085</v>
      </c>
      <c r="DM59">
        <v>20</v>
      </c>
      <c r="DN59">
        <v>0</v>
      </c>
      <c r="DO59">
        <v>100</v>
      </c>
      <c r="DP59">
        <v>37</v>
      </c>
      <c r="DQ59">
        <v>0</v>
      </c>
      <c r="DR59">
        <v>0</v>
      </c>
      <c r="DS59">
        <v>0</v>
      </c>
      <c r="DT59">
        <v>0</v>
      </c>
      <c r="DU59">
        <v>0</v>
      </c>
      <c r="DV59">
        <v>0</v>
      </c>
      <c r="DW59">
        <v>0</v>
      </c>
      <c r="DX59">
        <v>0</v>
      </c>
      <c r="DY59">
        <v>0</v>
      </c>
      <c r="DZ59">
        <v>0</v>
      </c>
      <c r="EA59">
        <v>0</v>
      </c>
      <c r="EB59">
        <v>0</v>
      </c>
      <c r="EC59">
        <v>0</v>
      </c>
      <c r="ED59">
        <v>0</v>
      </c>
      <c r="EE59">
        <v>0</v>
      </c>
      <c r="EF59">
        <v>0</v>
      </c>
      <c r="EG59">
        <v>0</v>
      </c>
      <c r="EH59">
        <v>0</v>
      </c>
      <c r="EI59">
        <v>0</v>
      </c>
      <c r="EJ59">
        <v>0</v>
      </c>
      <c r="EK59">
        <v>0</v>
      </c>
      <c r="EL59">
        <v>0</v>
      </c>
      <c r="EM59">
        <v>0</v>
      </c>
      <c r="EN59">
        <v>0</v>
      </c>
      <c r="EO59">
        <v>0</v>
      </c>
      <c r="EP59">
        <v>0</v>
      </c>
      <c r="EQ59">
        <v>0</v>
      </c>
      <c r="ER59">
        <v>0</v>
      </c>
      <c r="ES59">
        <v>0</v>
      </c>
      <c r="ET59">
        <v>6</v>
      </c>
      <c r="EU59">
        <v>1153</v>
      </c>
      <c r="EV59">
        <v>10032</v>
      </c>
      <c r="EW59">
        <v>14608</v>
      </c>
      <c r="EX59">
        <v>800</v>
      </c>
      <c r="EY59">
        <v>16613</v>
      </c>
      <c r="EZ59">
        <v>0</v>
      </c>
      <c r="FA59">
        <v>0</v>
      </c>
      <c r="FB59">
        <v>536</v>
      </c>
      <c r="FC59">
        <v>0</v>
      </c>
      <c r="FD59">
        <v>24885</v>
      </c>
      <c r="FE59">
        <v>16</v>
      </c>
      <c r="FF59">
        <v>294</v>
      </c>
      <c r="FG59">
        <v>0</v>
      </c>
      <c r="FH59">
        <v>28397</v>
      </c>
      <c r="FI59">
        <v>578</v>
      </c>
      <c r="FJ59">
        <v>0</v>
      </c>
      <c r="FK59">
        <v>125</v>
      </c>
      <c r="FL59">
        <v>538</v>
      </c>
      <c r="FM59">
        <v>0</v>
      </c>
      <c r="FN59">
        <v>0</v>
      </c>
      <c r="FO59">
        <v>0</v>
      </c>
      <c r="FP59">
        <v>0</v>
      </c>
      <c r="FQ59">
        <v>0</v>
      </c>
      <c r="FR59" s="28">
        <v>111167</v>
      </c>
      <c r="FS59" s="28">
        <v>863816</v>
      </c>
      <c r="FT59" s="28">
        <v>165186</v>
      </c>
      <c r="FU59" s="28">
        <v>152847</v>
      </c>
      <c r="FV59" s="28">
        <v>88323</v>
      </c>
      <c r="FW59" s="28">
        <v>484447</v>
      </c>
      <c r="FX59">
        <v>0</v>
      </c>
      <c r="FY59">
        <v>0</v>
      </c>
      <c r="FZ59" s="28">
        <v>1680437</v>
      </c>
      <c r="GA59">
        <v>0</v>
      </c>
      <c r="GB59" s="28">
        <v>1092372</v>
      </c>
      <c r="GC59" s="28">
        <v>143938</v>
      </c>
      <c r="GD59" s="28">
        <v>1058150</v>
      </c>
      <c r="GE59">
        <v>0</v>
      </c>
      <c r="GF59" s="28">
        <v>1406570</v>
      </c>
      <c r="GG59" s="28">
        <v>1267388</v>
      </c>
      <c r="GH59">
        <v>0</v>
      </c>
      <c r="GI59" s="28">
        <v>368280</v>
      </c>
      <c r="GJ59" s="28">
        <v>1008690</v>
      </c>
      <c r="GK59">
        <v>0</v>
      </c>
      <c r="GL59">
        <v>0</v>
      </c>
      <c r="GM59">
        <v>0</v>
      </c>
      <c r="GN59">
        <v>0</v>
      </c>
    </row>
    <row r="60" spans="1:196" x14ac:dyDescent="0.25">
      <c r="A60" s="27">
        <v>45532</v>
      </c>
      <c r="B60">
        <v>0</v>
      </c>
      <c r="C60" t="s">
        <v>257</v>
      </c>
      <c r="D60" t="s">
        <v>258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1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 t="s">
        <v>257</v>
      </c>
      <c r="AD60" t="s">
        <v>257</v>
      </c>
      <c r="AE60" t="s">
        <v>257</v>
      </c>
      <c r="AF60" t="s">
        <v>257</v>
      </c>
      <c r="AG60" t="s">
        <v>257</v>
      </c>
      <c r="AH60" t="s">
        <v>257</v>
      </c>
      <c r="AI60" t="s">
        <v>260</v>
      </c>
      <c r="AJ60" t="s">
        <v>257</v>
      </c>
      <c r="AK60" t="s">
        <v>257</v>
      </c>
      <c r="AL60" t="s">
        <v>257</v>
      </c>
      <c r="AM60" t="s">
        <v>257</v>
      </c>
      <c r="AN60" t="s">
        <v>257</v>
      </c>
      <c r="AO60" t="s">
        <v>257</v>
      </c>
      <c r="AP60" t="s">
        <v>257</v>
      </c>
      <c r="AQ60" t="s">
        <v>257</v>
      </c>
      <c r="AR60" t="s">
        <v>257</v>
      </c>
      <c r="AS60" t="s">
        <v>257</v>
      </c>
      <c r="AT60" t="s">
        <v>257</v>
      </c>
      <c r="AU60" t="s">
        <v>257</v>
      </c>
      <c r="AV60" t="s">
        <v>257</v>
      </c>
      <c r="AW60" t="s">
        <v>257</v>
      </c>
      <c r="AX60" t="s">
        <v>257</v>
      </c>
      <c r="AY60" t="s">
        <v>257</v>
      </c>
      <c r="AZ60" t="s">
        <v>257</v>
      </c>
      <c r="BA60">
        <v>0</v>
      </c>
      <c r="BB60">
        <v>8</v>
      </c>
      <c r="BC60">
        <v>1066</v>
      </c>
      <c r="BD60">
        <v>11022</v>
      </c>
      <c r="BE60">
        <v>15112</v>
      </c>
      <c r="BF60">
        <v>986</v>
      </c>
      <c r="BG60">
        <v>16046</v>
      </c>
      <c r="BH60">
        <v>0</v>
      </c>
      <c r="BI60">
        <v>0</v>
      </c>
      <c r="BJ60">
        <v>496</v>
      </c>
      <c r="BK60">
        <v>0</v>
      </c>
      <c r="BL60">
        <v>19889</v>
      </c>
      <c r="BM60">
        <v>0</v>
      </c>
      <c r="BN60">
        <v>173</v>
      </c>
      <c r="BO60">
        <v>0</v>
      </c>
      <c r="BP60">
        <v>27478</v>
      </c>
      <c r="BQ60">
        <v>532</v>
      </c>
      <c r="BR60">
        <v>0</v>
      </c>
      <c r="BS60">
        <v>23</v>
      </c>
      <c r="BT60">
        <v>476</v>
      </c>
      <c r="BU60">
        <v>0</v>
      </c>
      <c r="BV60">
        <v>0</v>
      </c>
      <c r="BW60">
        <v>0</v>
      </c>
      <c r="BX60">
        <v>0</v>
      </c>
      <c r="BY60" t="s">
        <v>257</v>
      </c>
      <c r="BZ60" t="s">
        <v>807</v>
      </c>
      <c r="CA60" t="s">
        <v>257</v>
      </c>
      <c r="CB60" t="s">
        <v>260</v>
      </c>
      <c r="CC60" t="s">
        <v>391</v>
      </c>
      <c r="CD60" t="s">
        <v>257</v>
      </c>
      <c r="CE60" t="s">
        <v>275</v>
      </c>
      <c r="CF60" t="s">
        <v>257</v>
      </c>
      <c r="CG60" t="s">
        <v>257</v>
      </c>
      <c r="CH60" t="s">
        <v>416</v>
      </c>
      <c r="CI60" t="s">
        <v>257</v>
      </c>
      <c r="CJ60" t="s">
        <v>808</v>
      </c>
      <c r="CK60" t="s">
        <v>258</v>
      </c>
      <c r="CL60" t="s">
        <v>809</v>
      </c>
      <c r="CM60" t="s">
        <v>257</v>
      </c>
      <c r="CN60" t="s">
        <v>810</v>
      </c>
      <c r="CO60" t="s">
        <v>811</v>
      </c>
      <c r="CP60" t="s">
        <v>257</v>
      </c>
      <c r="CQ60" t="s">
        <v>812</v>
      </c>
      <c r="CR60" t="s">
        <v>398</v>
      </c>
      <c r="CS60" t="s">
        <v>257</v>
      </c>
      <c r="CT60" t="s">
        <v>257</v>
      </c>
      <c r="CU60" t="s">
        <v>257</v>
      </c>
      <c r="CV60" t="s">
        <v>257</v>
      </c>
      <c r="CW60">
        <v>0</v>
      </c>
      <c r="CX60">
        <v>3</v>
      </c>
      <c r="CY60">
        <v>0</v>
      </c>
      <c r="CZ60">
        <v>1</v>
      </c>
      <c r="DA60">
        <v>417</v>
      </c>
      <c r="DB60">
        <v>0</v>
      </c>
      <c r="DC60">
        <v>92</v>
      </c>
      <c r="DD60">
        <v>0</v>
      </c>
      <c r="DE60">
        <v>0</v>
      </c>
      <c r="DF60">
        <v>8</v>
      </c>
      <c r="DG60">
        <v>0</v>
      </c>
      <c r="DH60">
        <v>5895</v>
      </c>
      <c r="DI60">
        <v>9</v>
      </c>
      <c r="DJ60">
        <v>118</v>
      </c>
      <c r="DK60">
        <v>0</v>
      </c>
      <c r="DL60">
        <v>1678</v>
      </c>
      <c r="DM60">
        <v>30</v>
      </c>
      <c r="DN60">
        <v>0</v>
      </c>
      <c r="DO60">
        <v>104</v>
      </c>
      <c r="DP60">
        <v>48</v>
      </c>
      <c r="DQ60">
        <v>0</v>
      </c>
      <c r="DR60">
        <v>0</v>
      </c>
      <c r="DS60">
        <v>0</v>
      </c>
      <c r="DT60">
        <v>0</v>
      </c>
      <c r="DU60">
        <v>0</v>
      </c>
      <c r="DV60">
        <v>0</v>
      </c>
      <c r="DW60">
        <v>0</v>
      </c>
      <c r="DX60">
        <v>0</v>
      </c>
      <c r="DY60">
        <v>0</v>
      </c>
      <c r="DZ60">
        <v>0</v>
      </c>
      <c r="EA60">
        <v>0</v>
      </c>
      <c r="EB60">
        <v>0</v>
      </c>
      <c r="EC60">
        <v>0</v>
      </c>
      <c r="ED60">
        <v>0</v>
      </c>
      <c r="EE60">
        <v>0</v>
      </c>
      <c r="EF60">
        <v>0</v>
      </c>
      <c r="EG60">
        <v>0</v>
      </c>
      <c r="EH60">
        <v>0</v>
      </c>
      <c r="EI60">
        <v>0</v>
      </c>
      <c r="EJ60">
        <v>0</v>
      </c>
      <c r="EK60">
        <v>0</v>
      </c>
      <c r="EL60">
        <v>0</v>
      </c>
      <c r="EM60">
        <v>0</v>
      </c>
      <c r="EN60">
        <v>0</v>
      </c>
      <c r="EO60">
        <v>0</v>
      </c>
      <c r="EP60">
        <v>0</v>
      </c>
      <c r="EQ60">
        <v>0</v>
      </c>
      <c r="ER60">
        <v>0</v>
      </c>
      <c r="ES60">
        <v>0</v>
      </c>
      <c r="ET60">
        <v>11</v>
      </c>
      <c r="EU60">
        <v>1066</v>
      </c>
      <c r="EV60">
        <v>11023</v>
      </c>
      <c r="EW60">
        <v>15529</v>
      </c>
      <c r="EX60">
        <v>986</v>
      </c>
      <c r="EY60">
        <v>16139</v>
      </c>
      <c r="EZ60">
        <v>0</v>
      </c>
      <c r="FA60">
        <v>0</v>
      </c>
      <c r="FB60">
        <v>504</v>
      </c>
      <c r="FC60">
        <v>0</v>
      </c>
      <c r="FD60">
        <v>25784</v>
      </c>
      <c r="FE60">
        <v>9</v>
      </c>
      <c r="FF60">
        <v>291</v>
      </c>
      <c r="FG60">
        <v>0</v>
      </c>
      <c r="FH60">
        <v>29156</v>
      </c>
      <c r="FI60">
        <v>562</v>
      </c>
      <c r="FJ60">
        <v>0</v>
      </c>
      <c r="FK60">
        <v>127</v>
      </c>
      <c r="FL60">
        <v>524</v>
      </c>
      <c r="FM60">
        <v>0</v>
      </c>
      <c r="FN60">
        <v>0</v>
      </c>
      <c r="FO60">
        <v>0</v>
      </c>
      <c r="FP60">
        <v>0</v>
      </c>
      <c r="FQ60">
        <v>0</v>
      </c>
      <c r="FR60" s="28">
        <v>163000</v>
      </c>
      <c r="FS60" s="28">
        <v>920250</v>
      </c>
      <c r="FT60" s="28">
        <v>122793</v>
      </c>
      <c r="FU60" s="28">
        <v>119657</v>
      </c>
      <c r="FV60" s="28">
        <v>83512</v>
      </c>
      <c r="FW60" s="28">
        <v>471264</v>
      </c>
      <c r="FX60">
        <v>0</v>
      </c>
      <c r="FY60">
        <v>0</v>
      </c>
      <c r="FZ60" s="28">
        <v>1427845</v>
      </c>
      <c r="GA60">
        <v>0</v>
      </c>
      <c r="GB60" s="28">
        <v>1109575</v>
      </c>
      <c r="GC60" s="28">
        <v>115778</v>
      </c>
      <c r="GD60" s="28">
        <v>1042574</v>
      </c>
      <c r="GE60">
        <v>0</v>
      </c>
      <c r="GF60" s="28">
        <v>1370785</v>
      </c>
      <c r="GG60" s="28">
        <v>1121774</v>
      </c>
      <c r="GH60">
        <v>0</v>
      </c>
      <c r="GI60" s="28">
        <v>310465</v>
      </c>
      <c r="GJ60" s="28">
        <v>1037300</v>
      </c>
      <c r="GK60">
        <v>0</v>
      </c>
      <c r="GL60">
        <v>0</v>
      </c>
      <c r="GM60">
        <v>0</v>
      </c>
      <c r="GN60">
        <v>0</v>
      </c>
    </row>
    <row r="61" spans="1:196" x14ac:dyDescent="0.25">
      <c r="A61" s="27">
        <v>45533</v>
      </c>
      <c r="B61">
        <v>0</v>
      </c>
      <c r="C61" t="s">
        <v>257</v>
      </c>
      <c r="D61" t="s">
        <v>258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 t="s">
        <v>257</v>
      </c>
      <c r="AD61" t="s">
        <v>257</v>
      </c>
      <c r="AE61" t="s">
        <v>257</v>
      </c>
      <c r="AF61" t="s">
        <v>257</v>
      </c>
      <c r="AG61" t="s">
        <v>257</v>
      </c>
      <c r="AH61" t="s">
        <v>257</v>
      </c>
      <c r="AI61" t="s">
        <v>257</v>
      </c>
      <c r="AJ61" t="s">
        <v>257</v>
      </c>
      <c r="AK61" t="s">
        <v>257</v>
      </c>
      <c r="AL61" t="s">
        <v>257</v>
      </c>
      <c r="AM61" t="s">
        <v>257</v>
      </c>
      <c r="AN61" t="s">
        <v>257</v>
      </c>
      <c r="AO61" t="s">
        <v>257</v>
      </c>
      <c r="AP61" t="s">
        <v>257</v>
      </c>
      <c r="AQ61" t="s">
        <v>257</v>
      </c>
      <c r="AR61" t="s">
        <v>257</v>
      </c>
      <c r="AS61" t="s">
        <v>257</v>
      </c>
      <c r="AT61" t="s">
        <v>257</v>
      </c>
      <c r="AU61" t="s">
        <v>257</v>
      </c>
      <c r="AV61" t="s">
        <v>257</v>
      </c>
      <c r="AW61" t="s">
        <v>257</v>
      </c>
      <c r="AX61" t="s">
        <v>257</v>
      </c>
      <c r="AY61" t="s">
        <v>257</v>
      </c>
      <c r="AZ61" t="s">
        <v>257</v>
      </c>
      <c r="BA61">
        <v>0</v>
      </c>
      <c r="BB61">
        <v>8</v>
      </c>
      <c r="BC61">
        <v>980</v>
      </c>
      <c r="BD61">
        <v>7864</v>
      </c>
      <c r="BE61">
        <v>12045</v>
      </c>
      <c r="BF61">
        <v>841</v>
      </c>
      <c r="BG61">
        <v>15996</v>
      </c>
      <c r="BH61">
        <v>0</v>
      </c>
      <c r="BI61">
        <v>0</v>
      </c>
      <c r="BJ61">
        <v>431</v>
      </c>
      <c r="BK61">
        <v>0</v>
      </c>
      <c r="BL61">
        <v>19887</v>
      </c>
      <c r="BM61">
        <v>0</v>
      </c>
      <c r="BN61">
        <v>162</v>
      </c>
      <c r="BO61">
        <v>0</v>
      </c>
      <c r="BP61">
        <v>27513</v>
      </c>
      <c r="BQ61">
        <v>553</v>
      </c>
      <c r="BR61">
        <v>0</v>
      </c>
      <c r="BS61">
        <v>18</v>
      </c>
      <c r="BT61">
        <v>494</v>
      </c>
      <c r="BU61">
        <v>0</v>
      </c>
      <c r="BV61">
        <v>0</v>
      </c>
      <c r="BW61">
        <v>0</v>
      </c>
      <c r="BX61">
        <v>0</v>
      </c>
      <c r="BY61" t="s">
        <v>257</v>
      </c>
      <c r="BZ61" t="s">
        <v>257</v>
      </c>
      <c r="CA61" t="s">
        <v>445</v>
      </c>
      <c r="CB61" t="s">
        <v>257</v>
      </c>
      <c r="CC61" t="s">
        <v>325</v>
      </c>
      <c r="CD61" t="s">
        <v>813</v>
      </c>
      <c r="CE61" t="s">
        <v>293</v>
      </c>
      <c r="CF61" t="s">
        <v>257</v>
      </c>
      <c r="CG61" t="s">
        <v>257</v>
      </c>
      <c r="CH61" t="s">
        <v>814</v>
      </c>
      <c r="CI61" t="s">
        <v>257</v>
      </c>
      <c r="CJ61" t="s">
        <v>815</v>
      </c>
      <c r="CK61" t="s">
        <v>258</v>
      </c>
      <c r="CL61" t="s">
        <v>816</v>
      </c>
      <c r="CM61" t="s">
        <v>257</v>
      </c>
      <c r="CN61" t="s">
        <v>817</v>
      </c>
      <c r="CO61" t="s">
        <v>388</v>
      </c>
      <c r="CP61" t="s">
        <v>257</v>
      </c>
      <c r="CQ61" t="s">
        <v>414</v>
      </c>
      <c r="CR61" t="s">
        <v>494</v>
      </c>
      <c r="CS61" t="s">
        <v>257</v>
      </c>
      <c r="CT61" t="s">
        <v>257</v>
      </c>
      <c r="CU61" t="s">
        <v>257</v>
      </c>
      <c r="CV61" t="s">
        <v>257</v>
      </c>
      <c r="CW61">
        <v>0</v>
      </c>
      <c r="CX61">
        <v>0</v>
      </c>
      <c r="CY61">
        <v>7</v>
      </c>
      <c r="CZ61">
        <v>0</v>
      </c>
      <c r="DA61">
        <v>415</v>
      </c>
      <c r="DB61">
        <v>1</v>
      </c>
      <c r="DC61">
        <v>88</v>
      </c>
      <c r="DD61">
        <v>0</v>
      </c>
      <c r="DE61">
        <v>0</v>
      </c>
      <c r="DF61">
        <v>2</v>
      </c>
      <c r="DG61">
        <v>0</v>
      </c>
      <c r="DH61">
        <v>3615</v>
      </c>
      <c r="DI61">
        <v>17</v>
      </c>
      <c r="DJ61">
        <v>111</v>
      </c>
      <c r="DK61">
        <v>0</v>
      </c>
      <c r="DL61">
        <v>1515</v>
      </c>
      <c r="DM61">
        <v>40</v>
      </c>
      <c r="DN61">
        <v>0</v>
      </c>
      <c r="DO61">
        <v>102</v>
      </c>
      <c r="DP61">
        <v>56</v>
      </c>
      <c r="DQ61">
        <v>0</v>
      </c>
      <c r="DR61">
        <v>0</v>
      </c>
      <c r="DS61">
        <v>0</v>
      </c>
      <c r="DT61">
        <v>0</v>
      </c>
      <c r="DU61">
        <v>0</v>
      </c>
      <c r="DV61">
        <v>0</v>
      </c>
      <c r="DW61">
        <v>0</v>
      </c>
      <c r="DX61">
        <v>0</v>
      </c>
      <c r="DY61">
        <v>0</v>
      </c>
      <c r="DZ61">
        <v>0</v>
      </c>
      <c r="EA61">
        <v>0</v>
      </c>
      <c r="EB61">
        <v>0</v>
      </c>
      <c r="EC61">
        <v>0</v>
      </c>
      <c r="ED61">
        <v>0</v>
      </c>
      <c r="EE61">
        <v>0</v>
      </c>
      <c r="EF61">
        <v>0</v>
      </c>
      <c r="EG61">
        <v>0</v>
      </c>
      <c r="EH61">
        <v>0</v>
      </c>
      <c r="EI61">
        <v>0</v>
      </c>
      <c r="EJ61">
        <v>0</v>
      </c>
      <c r="EK61">
        <v>0</v>
      </c>
      <c r="EL61">
        <v>0</v>
      </c>
      <c r="EM61">
        <v>0</v>
      </c>
      <c r="EN61">
        <v>0</v>
      </c>
      <c r="EO61">
        <v>0</v>
      </c>
      <c r="EP61">
        <v>0</v>
      </c>
      <c r="EQ61">
        <v>0</v>
      </c>
      <c r="ER61">
        <v>0</v>
      </c>
      <c r="ES61">
        <v>0</v>
      </c>
      <c r="ET61">
        <v>8</v>
      </c>
      <c r="EU61">
        <v>987</v>
      </c>
      <c r="EV61">
        <v>7864</v>
      </c>
      <c r="EW61">
        <v>12460</v>
      </c>
      <c r="EX61">
        <v>842</v>
      </c>
      <c r="EY61">
        <v>16084</v>
      </c>
      <c r="EZ61">
        <v>0</v>
      </c>
      <c r="FA61">
        <v>0</v>
      </c>
      <c r="FB61">
        <v>433</v>
      </c>
      <c r="FC61">
        <v>0</v>
      </c>
      <c r="FD61">
        <v>23502</v>
      </c>
      <c r="FE61">
        <v>17</v>
      </c>
      <c r="FF61">
        <v>273</v>
      </c>
      <c r="FG61">
        <v>0</v>
      </c>
      <c r="FH61">
        <v>29028</v>
      </c>
      <c r="FI61">
        <v>593</v>
      </c>
      <c r="FJ61">
        <v>0</v>
      </c>
      <c r="FK61">
        <v>120</v>
      </c>
      <c r="FL61">
        <v>550</v>
      </c>
      <c r="FM61">
        <v>0</v>
      </c>
      <c r="FN61">
        <v>0</v>
      </c>
      <c r="FO61">
        <v>0</v>
      </c>
      <c r="FP61">
        <v>0</v>
      </c>
      <c r="FQ61">
        <v>0</v>
      </c>
      <c r="FR61" s="28">
        <v>127500</v>
      </c>
      <c r="FS61" s="28">
        <v>857766</v>
      </c>
      <c r="FT61" s="28">
        <v>173303</v>
      </c>
      <c r="FU61" s="28">
        <v>155941</v>
      </c>
      <c r="FV61" s="28">
        <v>160793</v>
      </c>
      <c r="FW61" s="28">
        <v>449833</v>
      </c>
      <c r="FX61">
        <v>0</v>
      </c>
      <c r="FY61">
        <v>0</v>
      </c>
      <c r="FZ61" s="28">
        <v>1526173</v>
      </c>
      <c r="GA61">
        <v>0</v>
      </c>
      <c r="GB61" s="28">
        <v>1138347</v>
      </c>
      <c r="GC61" s="28">
        <v>179412</v>
      </c>
      <c r="GD61" s="28">
        <v>973469</v>
      </c>
      <c r="GE61">
        <v>0</v>
      </c>
      <c r="GF61" s="28">
        <v>1405925</v>
      </c>
      <c r="GG61" s="28">
        <v>1149572</v>
      </c>
      <c r="GH61">
        <v>0</v>
      </c>
      <c r="GI61" s="28">
        <v>303733</v>
      </c>
      <c r="GJ61" s="28">
        <v>1051262</v>
      </c>
      <c r="GK61">
        <v>0</v>
      </c>
      <c r="GL61">
        <v>0</v>
      </c>
      <c r="GM61">
        <v>0</v>
      </c>
      <c r="GN61">
        <v>0</v>
      </c>
    </row>
    <row r="62" spans="1:196" x14ac:dyDescent="0.25">
      <c r="A62" s="27">
        <v>45534</v>
      </c>
      <c r="B62">
        <v>0</v>
      </c>
      <c r="C62" t="s">
        <v>257</v>
      </c>
      <c r="D62" t="s">
        <v>258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 t="s">
        <v>257</v>
      </c>
      <c r="AD62" t="s">
        <v>257</v>
      </c>
      <c r="AE62" t="s">
        <v>257</v>
      </c>
      <c r="AF62" t="s">
        <v>257</v>
      </c>
      <c r="AG62" t="s">
        <v>257</v>
      </c>
      <c r="AH62" t="s">
        <v>257</v>
      </c>
      <c r="AI62" t="s">
        <v>257</v>
      </c>
      <c r="AJ62" t="s">
        <v>257</v>
      </c>
      <c r="AK62" t="s">
        <v>257</v>
      </c>
      <c r="AL62" t="s">
        <v>257</v>
      </c>
      <c r="AM62" t="s">
        <v>257</v>
      </c>
      <c r="AN62" t="s">
        <v>257</v>
      </c>
      <c r="AO62" t="s">
        <v>257</v>
      </c>
      <c r="AP62" t="s">
        <v>257</v>
      </c>
      <c r="AQ62" t="s">
        <v>257</v>
      </c>
      <c r="AR62" t="s">
        <v>257</v>
      </c>
      <c r="AS62" t="s">
        <v>257</v>
      </c>
      <c r="AT62" t="s">
        <v>257</v>
      </c>
      <c r="AU62" t="s">
        <v>257</v>
      </c>
      <c r="AV62" t="s">
        <v>257</v>
      </c>
      <c r="AW62" t="s">
        <v>257</v>
      </c>
      <c r="AX62" t="s">
        <v>257</v>
      </c>
      <c r="AY62" t="s">
        <v>257</v>
      </c>
      <c r="AZ62" t="s">
        <v>257</v>
      </c>
      <c r="BA62">
        <v>6</v>
      </c>
      <c r="BB62">
        <v>3</v>
      </c>
      <c r="BC62">
        <v>990</v>
      </c>
      <c r="BD62">
        <v>11443</v>
      </c>
      <c r="BE62">
        <v>15177</v>
      </c>
      <c r="BF62">
        <v>967</v>
      </c>
      <c r="BG62">
        <v>12416</v>
      </c>
      <c r="BH62">
        <v>0</v>
      </c>
      <c r="BI62">
        <v>0</v>
      </c>
      <c r="BJ62">
        <v>377</v>
      </c>
      <c r="BK62">
        <v>0</v>
      </c>
      <c r="BL62">
        <v>19497</v>
      </c>
      <c r="BM62">
        <v>0</v>
      </c>
      <c r="BN62">
        <v>159</v>
      </c>
      <c r="BO62">
        <v>0</v>
      </c>
      <c r="BP62">
        <v>26090</v>
      </c>
      <c r="BQ62">
        <v>487</v>
      </c>
      <c r="BR62">
        <v>0</v>
      </c>
      <c r="BS62">
        <v>13</v>
      </c>
      <c r="BT62">
        <v>422</v>
      </c>
      <c r="BU62">
        <v>0</v>
      </c>
      <c r="BV62">
        <v>0</v>
      </c>
      <c r="BW62">
        <v>0</v>
      </c>
      <c r="BX62">
        <v>0</v>
      </c>
      <c r="BY62" t="s">
        <v>257</v>
      </c>
      <c r="BZ62" t="s">
        <v>271</v>
      </c>
      <c r="CA62" t="s">
        <v>289</v>
      </c>
      <c r="CB62" t="s">
        <v>257</v>
      </c>
      <c r="CC62" t="s">
        <v>334</v>
      </c>
      <c r="CD62" t="s">
        <v>257</v>
      </c>
      <c r="CE62" t="s">
        <v>362</v>
      </c>
      <c r="CF62" t="s">
        <v>257</v>
      </c>
      <c r="CG62" t="s">
        <v>257</v>
      </c>
      <c r="CH62" t="s">
        <v>818</v>
      </c>
      <c r="CI62" t="s">
        <v>257</v>
      </c>
      <c r="CJ62" t="s">
        <v>819</v>
      </c>
      <c r="CK62" t="s">
        <v>258</v>
      </c>
      <c r="CL62" t="s">
        <v>820</v>
      </c>
      <c r="CM62" t="s">
        <v>257</v>
      </c>
      <c r="CN62" t="s">
        <v>821</v>
      </c>
      <c r="CO62" t="s">
        <v>822</v>
      </c>
      <c r="CP62" t="s">
        <v>257</v>
      </c>
      <c r="CQ62" t="s">
        <v>536</v>
      </c>
      <c r="CR62" t="s">
        <v>823</v>
      </c>
      <c r="CS62" t="s">
        <v>257</v>
      </c>
      <c r="CT62" t="s">
        <v>257</v>
      </c>
      <c r="CU62" t="s">
        <v>257</v>
      </c>
      <c r="CV62" t="s">
        <v>257</v>
      </c>
      <c r="CW62">
        <v>0</v>
      </c>
      <c r="CX62">
        <v>1</v>
      </c>
      <c r="CY62">
        <v>8</v>
      </c>
      <c r="CZ62">
        <v>0</v>
      </c>
      <c r="DA62">
        <v>430</v>
      </c>
      <c r="DB62">
        <v>0</v>
      </c>
      <c r="DC62">
        <v>297</v>
      </c>
      <c r="DD62">
        <v>0</v>
      </c>
      <c r="DE62">
        <v>0</v>
      </c>
      <c r="DF62">
        <v>6</v>
      </c>
      <c r="DG62">
        <v>0</v>
      </c>
      <c r="DH62">
        <v>6699</v>
      </c>
      <c r="DI62">
        <v>14</v>
      </c>
      <c r="DJ62">
        <v>116</v>
      </c>
      <c r="DK62">
        <v>0</v>
      </c>
      <c r="DL62">
        <v>3853</v>
      </c>
      <c r="DM62">
        <v>140</v>
      </c>
      <c r="DN62">
        <v>0</v>
      </c>
      <c r="DO62">
        <v>100</v>
      </c>
      <c r="DP62">
        <v>149</v>
      </c>
      <c r="DQ62">
        <v>0</v>
      </c>
      <c r="DR62">
        <v>0</v>
      </c>
      <c r="DS62">
        <v>0</v>
      </c>
      <c r="DT62">
        <v>0</v>
      </c>
      <c r="DU62">
        <v>0</v>
      </c>
      <c r="DV62">
        <v>0</v>
      </c>
      <c r="DW62">
        <v>0</v>
      </c>
      <c r="DX62">
        <v>0</v>
      </c>
      <c r="DY62">
        <v>0</v>
      </c>
      <c r="DZ62">
        <v>0</v>
      </c>
      <c r="EA62">
        <v>0</v>
      </c>
      <c r="EB62">
        <v>0</v>
      </c>
      <c r="EC62">
        <v>0</v>
      </c>
      <c r="ED62">
        <v>0</v>
      </c>
      <c r="EE62">
        <v>0</v>
      </c>
      <c r="EF62">
        <v>0</v>
      </c>
      <c r="EG62">
        <v>0</v>
      </c>
      <c r="EH62">
        <v>0</v>
      </c>
      <c r="EI62">
        <v>0</v>
      </c>
      <c r="EJ62">
        <v>0</v>
      </c>
      <c r="EK62">
        <v>0</v>
      </c>
      <c r="EL62">
        <v>0</v>
      </c>
      <c r="EM62">
        <v>0</v>
      </c>
      <c r="EN62">
        <v>0</v>
      </c>
      <c r="EO62">
        <v>0</v>
      </c>
      <c r="EP62">
        <v>0</v>
      </c>
      <c r="EQ62">
        <v>0</v>
      </c>
      <c r="ER62">
        <v>0</v>
      </c>
      <c r="ES62">
        <v>6</v>
      </c>
      <c r="ET62">
        <v>4</v>
      </c>
      <c r="EU62">
        <v>998</v>
      </c>
      <c r="EV62">
        <v>11443</v>
      </c>
      <c r="EW62">
        <v>15607</v>
      </c>
      <c r="EX62">
        <v>967</v>
      </c>
      <c r="EY62">
        <v>12713</v>
      </c>
      <c r="EZ62">
        <v>0</v>
      </c>
      <c r="FA62">
        <v>0</v>
      </c>
      <c r="FB62">
        <v>383</v>
      </c>
      <c r="FC62">
        <v>0</v>
      </c>
      <c r="FD62">
        <v>26196</v>
      </c>
      <c r="FE62">
        <v>14</v>
      </c>
      <c r="FF62">
        <v>275</v>
      </c>
      <c r="FG62">
        <v>0</v>
      </c>
      <c r="FH62">
        <v>29943</v>
      </c>
      <c r="FI62">
        <v>627</v>
      </c>
      <c r="FJ62">
        <v>0</v>
      </c>
      <c r="FK62">
        <v>113</v>
      </c>
      <c r="FL62">
        <v>571</v>
      </c>
      <c r="FM62">
        <v>0</v>
      </c>
      <c r="FN62">
        <v>0</v>
      </c>
      <c r="FO62">
        <v>0</v>
      </c>
      <c r="FP62">
        <v>0</v>
      </c>
      <c r="FQ62" s="28">
        <v>437167</v>
      </c>
      <c r="FR62" s="28">
        <v>630500</v>
      </c>
      <c r="FS62" s="28">
        <v>1034061</v>
      </c>
      <c r="FT62" s="28">
        <v>133304</v>
      </c>
      <c r="FU62" s="28">
        <v>131512</v>
      </c>
      <c r="FV62" s="28">
        <v>92389</v>
      </c>
      <c r="FW62" s="28">
        <v>485041</v>
      </c>
      <c r="FX62">
        <v>0</v>
      </c>
      <c r="FY62">
        <v>0</v>
      </c>
      <c r="FZ62" s="28">
        <v>1471590</v>
      </c>
      <c r="GA62">
        <v>0</v>
      </c>
      <c r="GB62" s="28">
        <v>1099493</v>
      </c>
      <c r="GC62" s="28">
        <v>123357</v>
      </c>
      <c r="GD62" s="28">
        <v>961265</v>
      </c>
      <c r="GE62">
        <v>0</v>
      </c>
      <c r="GF62" s="28">
        <v>1342977</v>
      </c>
      <c r="GG62" s="28">
        <v>1150799</v>
      </c>
      <c r="GH62">
        <v>0</v>
      </c>
      <c r="GI62" s="28">
        <v>214310</v>
      </c>
      <c r="GJ62" s="28">
        <v>1100487</v>
      </c>
      <c r="GK62">
        <v>0</v>
      </c>
      <c r="GL62">
        <v>0</v>
      </c>
      <c r="GM62">
        <v>0</v>
      </c>
      <c r="GN62">
        <v>0</v>
      </c>
    </row>
    <row r="63" spans="1:196" x14ac:dyDescent="0.25">
      <c r="A63" s="27">
        <v>45535</v>
      </c>
      <c r="B63">
        <v>0</v>
      </c>
      <c r="C63" t="s">
        <v>257</v>
      </c>
      <c r="D63" t="s">
        <v>258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 t="s">
        <v>257</v>
      </c>
      <c r="AD63" t="s">
        <v>257</v>
      </c>
      <c r="AE63" t="s">
        <v>257</v>
      </c>
      <c r="AF63" t="s">
        <v>257</v>
      </c>
      <c r="AG63" t="s">
        <v>257</v>
      </c>
      <c r="AH63" t="s">
        <v>257</v>
      </c>
      <c r="AI63" t="s">
        <v>257</v>
      </c>
      <c r="AJ63" t="s">
        <v>257</v>
      </c>
      <c r="AK63" t="s">
        <v>257</v>
      </c>
      <c r="AL63" t="s">
        <v>257</v>
      </c>
      <c r="AM63" t="s">
        <v>257</v>
      </c>
      <c r="AN63" t="s">
        <v>257</v>
      </c>
      <c r="AO63" t="s">
        <v>257</v>
      </c>
      <c r="AP63" t="s">
        <v>257</v>
      </c>
      <c r="AQ63" t="s">
        <v>257</v>
      </c>
      <c r="AR63" t="s">
        <v>257</v>
      </c>
      <c r="AS63" t="s">
        <v>257</v>
      </c>
      <c r="AT63" t="s">
        <v>257</v>
      </c>
      <c r="AU63" t="s">
        <v>257</v>
      </c>
      <c r="AV63" t="s">
        <v>257</v>
      </c>
      <c r="AW63" t="s">
        <v>257</v>
      </c>
      <c r="AX63" t="s">
        <v>257</v>
      </c>
      <c r="AY63" t="s">
        <v>257</v>
      </c>
      <c r="AZ63" t="s">
        <v>257</v>
      </c>
      <c r="BA63">
        <v>0</v>
      </c>
      <c r="BB63">
        <v>2</v>
      </c>
      <c r="BC63">
        <v>545</v>
      </c>
      <c r="BD63">
        <v>6908</v>
      </c>
      <c r="BE63">
        <v>10937</v>
      </c>
      <c r="BF63">
        <v>488</v>
      </c>
      <c r="BG63">
        <v>4472</v>
      </c>
      <c r="BH63">
        <v>0</v>
      </c>
      <c r="BI63">
        <v>0</v>
      </c>
      <c r="BJ63">
        <v>161</v>
      </c>
      <c r="BK63">
        <v>0</v>
      </c>
      <c r="BL63">
        <v>19400</v>
      </c>
      <c r="BM63">
        <v>0</v>
      </c>
      <c r="BN63">
        <v>74</v>
      </c>
      <c r="BO63">
        <v>0</v>
      </c>
      <c r="BP63">
        <v>26754</v>
      </c>
      <c r="BQ63">
        <v>551</v>
      </c>
      <c r="BR63">
        <v>0</v>
      </c>
      <c r="BS63">
        <v>8</v>
      </c>
      <c r="BT63">
        <v>493</v>
      </c>
      <c r="BU63">
        <v>0</v>
      </c>
      <c r="BV63">
        <v>0</v>
      </c>
      <c r="BW63">
        <v>0</v>
      </c>
      <c r="BX63">
        <v>0</v>
      </c>
      <c r="BY63" t="s">
        <v>257</v>
      </c>
      <c r="BZ63" t="s">
        <v>263</v>
      </c>
      <c r="CA63" t="s">
        <v>537</v>
      </c>
      <c r="CB63" t="s">
        <v>257</v>
      </c>
      <c r="CC63" t="s">
        <v>314</v>
      </c>
      <c r="CD63" t="s">
        <v>257</v>
      </c>
      <c r="CE63" t="s">
        <v>393</v>
      </c>
      <c r="CF63" t="s">
        <v>257</v>
      </c>
      <c r="CG63" t="s">
        <v>257</v>
      </c>
      <c r="CH63" t="s">
        <v>257</v>
      </c>
      <c r="CI63" t="s">
        <v>257</v>
      </c>
      <c r="CJ63" t="s">
        <v>824</v>
      </c>
      <c r="CK63" t="s">
        <v>258</v>
      </c>
      <c r="CL63" t="s">
        <v>825</v>
      </c>
      <c r="CM63" t="s">
        <v>257</v>
      </c>
      <c r="CN63" t="s">
        <v>801</v>
      </c>
      <c r="CO63" t="s">
        <v>826</v>
      </c>
      <c r="CP63" t="s">
        <v>257</v>
      </c>
      <c r="CQ63" t="s">
        <v>437</v>
      </c>
      <c r="CR63" t="s">
        <v>827</v>
      </c>
      <c r="CS63" t="s">
        <v>257</v>
      </c>
      <c r="CT63" t="s">
        <v>257</v>
      </c>
      <c r="CU63" t="s">
        <v>257</v>
      </c>
      <c r="CV63" t="s">
        <v>257</v>
      </c>
      <c r="CW63">
        <v>0</v>
      </c>
      <c r="CX63">
        <v>1</v>
      </c>
      <c r="CY63">
        <v>1</v>
      </c>
      <c r="CZ63">
        <v>0</v>
      </c>
      <c r="DA63">
        <v>415</v>
      </c>
      <c r="DB63">
        <v>0</v>
      </c>
      <c r="DC63">
        <v>61</v>
      </c>
      <c r="DD63">
        <v>0</v>
      </c>
      <c r="DE63">
        <v>0</v>
      </c>
      <c r="DF63">
        <v>0</v>
      </c>
      <c r="DG63">
        <v>0</v>
      </c>
      <c r="DH63">
        <v>11063</v>
      </c>
      <c r="DI63">
        <v>3</v>
      </c>
      <c r="DJ63">
        <v>117</v>
      </c>
      <c r="DK63">
        <v>0</v>
      </c>
      <c r="DL63">
        <v>786</v>
      </c>
      <c r="DM63">
        <v>15</v>
      </c>
      <c r="DN63">
        <v>0</v>
      </c>
      <c r="DO63">
        <v>101</v>
      </c>
      <c r="DP63">
        <v>32</v>
      </c>
      <c r="DQ63">
        <v>0</v>
      </c>
      <c r="DR63">
        <v>0</v>
      </c>
      <c r="DS63">
        <v>0</v>
      </c>
      <c r="DT63">
        <v>0</v>
      </c>
      <c r="DU63">
        <v>0</v>
      </c>
      <c r="DV63">
        <v>0</v>
      </c>
      <c r="DW63">
        <v>0</v>
      </c>
      <c r="DX63">
        <v>0</v>
      </c>
      <c r="DY63">
        <v>0</v>
      </c>
      <c r="DZ63">
        <v>0</v>
      </c>
      <c r="EA63">
        <v>0</v>
      </c>
      <c r="EB63">
        <v>0</v>
      </c>
      <c r="EC63">
        <v>0</v>
      </c>
      <c r="ED63">
        <v>0</v>
      </c>
      <c r="EE63">
        <v>0</v>
      </c>
      <c r="EF63">
        <v>0</v>
      </c>
      <c r="EG63">
        <v>0</v>
      </c>
      <c r="EH63">
        <v>0</v>
      </c>
      <c r="EI63">
        <v>0</v>
      </c>
      <c r="EJ63">
        <v>0</v>
      </c>
      <c r="EK63">
        <v>0</v>
      </c>
      <c r="EL63">
        <v>0</v>
      </c>
      <c r="EM63">
        <v>0</v>
      </c>
      <c r="EN63">
        <v>0</v>
      </c>
      <c r="EO63">
        <v>0</v>
      </c>
      <c r="EP63">
        <v>0</v>
      </c>
      <c r="EQ63">
        <v>0</v>
      </c>
      <c r="ER63">
        <v>0</v>
      </c>
      <c r="ES63">
        <v>0</v>
      </c>
      <c r="ET63">
        <v>3</v>
      </c>
      <c r="EU63">
        <v>546</v>
      </c>
      <c r="EV63">
        <v>6908</v>
      </c>
      <c r="EW63">
        <v>11352</v>
      </c>
      <c r="EX63">
        <v>488</v>
      </c>
      <c r="EY63">
        <v>4533</v>
      </c>
      <c r="EZ63">
        <v>0</v>
      </c>
      <c r="FA63">
        <v>0</v>
      </c>
      <c r="FB63">
        <v>161</v>
      </c>
      <c r="FC63">
        <v>0</v>
      </c>
      <c r="FD63">
        <v>30463</v>
      </c>
      <c r="FE63">
        <v>3</v>
      </c>
      <c r="FF63">
        <v>191</v>
      </c>
      <c r="FG63">
        <v>0</v>
      </c>
      <c r="FH63">
        <v>27540</v>
      </c>
      <c r="FI63">
        <v>566</v>
      </c>
      <c r="FJ63">
        <v>0</v>
      </c>
      <c r="FK63">
        <v>109</v>
      </c>
      <c r="FL63">
        <v>525</v>
      </c>
      <c r="FM63">
        <v>0</v>
      </c>
      <c r="FN63">
        <v>0</v>
      </c>
      <c r="FO63">
        <v>0</v>
      </c>
      <c r="FP63">
        <v>0</v>
      </c>
      <c r="FQ63">
        <v>0</v>
      </c>
      <c r="FR63" s="28">
        <v>117667</v>
      </c>
      <c r="FS63" s="28">
        <v>750203</v>
      </c>
      <c r="FT63" s="28">
        <v>131644</v>
      </c>
      <c r="FU63" s="28">
        <v>131471</v>
      </c>
      <c r="FV63" s="28">
        <v>74484</v>
      </c>
      <c r="FW63" s="28">
        <v>459571</v>
      </c>
      <c r="FX63">
        <v>0</v>
      </c>
      <c r="FY63">
        <v>0</v>
      </c>
      <c r="FZ63" s="28">
        <v>1339522</v>
      </c>
      <c r="GA63">
        <v>0</v>
      </c>
      <c r="GB63" s="28">
        <v>1031200</v>
      </c>
      <c r="GC63" s="28">
        <v>113333</v>
      </c>
      <c r="GD63" s="28">
        <v>708351</v>
      </c>
      <c r="GE63">
        <v>0</v>
      </c>
      <c r="GF63" s="28">
        <v>1306399</v>
      </c>
      <c r="GG63" s="28">
        <v>1050080</v>
      </c>
      <c r="GH63">
        <v>0</v>
      </c>
      <c r="GI63" s="28">
        <v>168725</v>
      </c>
      <c r="GJ63" s="28">
        <v>998472</v>
      </c>
      <c r="GK63">
        <v>0</v>
      </c>
      <c r="GL63">
        <v>0</v>
      </c>
      <c r="GM63">
        <v>0</v>
      </c>
      <c r="GN63">
        <v>0</v>
      </c>
    </row>
    <row r="64" spans="1:196" x14ac:dyDescent="0.25">
      <c r="A64" s="27">
        <v>45536</v>
      </c>
      <c r="B64">
        <v>0</v>
      </c>
      <c r="C64" t="s">
        <v>257</v>
      </c>
      <c r="D64" t="s">
        <v>258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 t="s">
        <v>257</v>
      </c>
      <c r="AD64" t="s">
        <v>257</v>
      </c>
      <c r="AE64" t="s">
        <v>257</v>
      </c>
      <c r="AF64" t="s">
        <v>257</v>
      </c>
      <c r="AG64" t="s">
        <v>257</v>
      </c>
      <c r="AH64" t="s">
        <v>257</v>
      </c>
      <c r="AI64" t="s">
        <v>257</v>
      </c>
      <c r="AJ64" t="s">
        <v>257</v>
      </c>
      <c r="AK64" t="s">
        <v>257</v>
      </c>
      <c r="AL64" t="s">
        <v>257</v>
      </c>
      <c r="AM64" t="s">
        <v>257</v>
      </c>
      <c r="AN64" t="s">
        <v>257</v>
      </c>
      <c r="AO64" t="s">
        <v>257</v>
      </c>
      <c r="AP64" t="s">
        <v>257</v>
      </c>
      <c r="AQ64" t="s">
        <v>257</v>
      </c>
      <c r="AR64" t="s">
        <v>257</v>
      </c>
      <c r="AS64" t="s">
        <v>257</v>
      </c>
      <c r="AT64" t="s">
        <v>257</v>
      </c>
      <c r="AU64" t="s">
        <v>257</v>
      </c>
      <c r="AV64" t="s">
        <v>257</v>
      </c>
      <c r="AW64" t="s">
        <v>257</v>
      </c>
      <c r="AX64" t="s">
        <v>257</v>
      </c>
      <c r="AY64" t="s">
        <v>257</v>
      </c>
      <c r="AZ64" t="s">
        <v>257</v>
      </c>
      <c r="BA64">
        <v>0</v>
      </c>
      <c r="BB64">
        <v>2</v>
      </c>
      <c r="BC64">
        <v>544</v>
      </c>
      <c r="BD64">
        <v>6802</v>
      </c>
      <c r="BE64">
        <v>10886</v>
      </c>
      <c r="BF64">
        <v>559</v>
      </c>
      <c r="BG64">
        <v>7410</v>
      </c>
      <c r="BH64">
        <v>0</v>
      </c>
      <c r="BI64">
        <v>0</v>
      </c>
      <c r="BJ64">
        <v>217</v>
      </c>
      <c r="BK64">
        <v>0</v>
      </c>
      <c r="BL64">
        <v>19512</v>
      </c>
      <c r="BM64">
        <v>0</v>
      </c>
      <c r="BN64">
        <v>62</v>
      </c>
      <c r="BO64">
        <v>0</v>
      </c>
      <c r="BP64">
        <v>26794</v>
      </c>
      <c r="BQ64">
        <v>536</v>
      </c>
      <c r="BR64">
        <v>0</v>
      </c>
      <c r="BS64">
        <v>2</v>
      </c>
      <c r="BT64">
        <v>479</v>
      </c>
      <c r="BU64">
        <v>0</v>
      </c>
      <c r="BV64">
        <v>0</v>
      </c>
      <c r="BW64">
        <v>0</v>
      </c>
      <c r="BX64">
        <v>0</v>
      </c>
      <c r="BY64" t="s">
        <v>257</v>
      </c>
      <c r="BZ64" t="s">
        <v>261</v>
      </c>
      <c r="CA64" t="s">
        <v>516</v>
      </c>
      <c r="CB64" t="s">
        <v>257</v>
      </c>
      <c r="CC64" t="s">
        <v>763</v>
      </c>
      <c r="CD64" t="s">
        <v>257</v>
      </c>
      <c r="CE64" t="s">
        <v>501</v>
      </c>
      <c r="CF64" t="s">
        <v>257</v>
      </c>
      <c r="CG64" t="s">
        <v>257</v>
      </c>
      <c r="CH64" t="s">
        <v>278</v>
      </c>
      <c r="CI64" t="s">
        <v>257</v>
      </c>
      <c r="CJ64" t="s">
        <v>828</v>
      </c>
      <c r="CK64" t="s">
        <v>258</v>
      </c>
      <c r="CL64" t="s">
        <v>829</v>
      </c>
      <c r="CM64" t="s">
        <v>257</v>
      </c>
      <c r="CN64" t="s">
        <v>369</v>
      </c>
      <c r="CO64" t="s">
        <v>830</v>
      </c>
      <c r="CP64" t="s">
        <v>257</v>
      </c>
      <c r="CQ64" t="s">
        <v>831</v>
      </c>
      <c r="CR64" t="s">
        <v>500</v>
      </c>
      <c r="CS64" t="s">
        <v>257</v>
      </c>
      <c r="CT64" t="s">
        <v>257</v>
      </c>
      <c r="CU64" t="s">
        <v>257</v>
      </c>
      <c r="CV64" t="s">
        <v>257</v>
      </c>
      <c r="CW64">
        <v>0</v>
      </c>
      <c r="CX64">
        <v>2</v>
      </c>
      <c r="CY64">
        <v>2</v>
      </c>
      <c r="CZ64">
        <v>0</v>
      </c>
      <c r="DA64">
        <v>410</v>
      </c>
      <c r="DB64">
        <v>0</v>
      </c>
      <c r="DC64">
        <v>57</v>
      </c>
      <c r="DD64">
        <v>0</v>
      </c>
      <c r="DE64">
        <v>0</v>
      </c>
      <c r="DF64">
        <v>2</v>
      </c>
      <c r="DG64">
        <v>0</v>
      </c>
      <c r="DH64">
        <v>1387</v>
      </c>
      <c r="DI64">
        <v>3</v>
      </c>
      <c r="DJ64">
        <v>112</v>
      </c>
      <c r="DK64">
        <v>0</v>
      </c>
      <c r="DL64">
        <v>743</v>
      </c>
      <c r="DM64">
        <v>32</v>
      </c>
      <c r="DN64">
        <v>0</v>
      </c>
      <c r="DO64">
        <v>100</v>
      </c>
      <c r="DP64">
        <v>48</v>
      </c>
      <c r="DQ64">
        <v>0</v>
      </c>
      <c r="DR64">
        <v>0</v>
      </c>
      <c r="DS64">
        <v>0</v>
      </c>
      <c r="DT64">
        <v>0</v>
      </c>
      <c r="DU64">
        <v>0</v>
      </c>
      <c r="DV64">
        <v>0</v>
      </c>
      <c r="DW64">
        <v>0</v>
      </c>
      <c r="DX64">
        <v>0</v>
      </c>
      <c r="DY64">
        <v>0</v>
      </c>
      <c r="DZ64">
        <v>0</v>
      </c>
      <c r="EA64">
        <v>0</v>
      </c>
      <c r="EB64">
        <v>0</v>
      </c>
      <c r="EC64">
        <v>0</v>
      </c>
      <c r="ED64">
        <v>0</v>
      </c>
      <c r="EE64">
        <v>0</v>
      </c>
      <c r="EF64">
        <v>0</v>
      </c>
      <c r="EG64">
        <v>0</v>
      </c>
      <c r="EH64">
        <v>0</v>
      </c>
      <c r="EI64">
        <v>0</v>
      </c>
      <c r="EJ64">
        <v>0</v>
      </c>
      <c r="EK64">
        <v>0</v>
      </c>
      <c r="EL64">
        <v>0</v>
      </c>
      <c r="EM64">
        <v>0</v>
      </c>
      <c r="EN64">
        <v>0</v>
      </c>
      <c r="EO64">
        <v>0</v>
      </c>
      <c r="EP64">
        <v>0</v>
      </c>
      <c r="EQ64">
        <v>0</v>
      </c>
      <c r="ER64">
        <v>0</v>
      </c>
      <c r="ES64">
        <v>0</v>
      </c>
      <c r="ET64">
        <v>4</v>
      </c>
      <c r="EU64">
        <v>546</v>
      </c>
      <c r="EV64">
        <v>6802</v>
      </c>
      <c r="EW64">
        <v>11296</v>
      </c>
      <c r="EX64">
        <v>559</v>
      </c>
      <c r="EY64">
        <v>7467</v>
      </c>
      <c r="EZ64">
        <v>0</v>
      </c>
      <c r="FA64">
        <v>0</v>
      </c>
      <c r="FB64">
        <v>219</v>
      </c>
      <c r="FC64">
        <v>0</v>
      </c>
      <c r="FD64">
        <v>20899</v>
      </c>
      <c r="FE64">
        <v>3</v>
      </c>
      <c r="FF64">
        <v>174</v>
      </c>
      <c r="FG64">
        <v>0</v>
      </c>
      <c r="FH64">
        <v>27537</v>
      </c>
      <c r="FI64">
        <v>568</v>
      </c>
      <c r="FJ64">
        <v>0</v>
      </c>
      <c r="FK64">
        <v>102</v>
      </c>
      <c r="FL64">
        <v>527</v>
      </c>
      <c r="FM64">
        <v>0</v>
      </c>
      <c r="FN64">
        <v>0</v>
      </c>
      <c r="FO64">
        <v>0</v>
      </c>
      <c r="FP64">
        <v>0</v>
      </c>
      <c r="FQ64">
        <v>0</v>
      </c>
      <c r="FR64" s="28">
        <v>131500</v>
      </c>
      <c r="FS64" s="28">
        <v>681278</v>
      </c>
      <c r="FT64" s="28">
        <v>138449</v>
      </c>
      <c r="FU64" s="28">
        <v>135992</v>
      </c>
      <c r="FV64" s="28">
        <v>81927</v>
      </c>
      <c r="FW64" s="28">
        <v>403118</v>
      </c>
      <c r="FX64">
        <v>0</v>
      </c>
      <c r="FY64">
        <v>0</v>
      </c>
      <c r="FZ64" s="28">
        <v>1332630</v>
      </c>
      <c r="GA64">
        <v>0</v>
      </c>
      <c r="GB64" s="28">
        <v>1033802</v>
      </c>
      <c r="GC64" s="28">
        <v>727333</v>
      </c>
      <c r="GD64" s="28">
        <v>611414</v>
      </c>
      <c r="GE64">
        <v>0</v>
      </c>
      <c r="GF64" s="28">
        <v>1246455</v>
      </c>
      <c r="GG64" s="28">
        <v>1039379</v>
      </c>
      <c r="GH64">
        <v>0</v>
      </c>
      <c r="GI64" s="28">
        <v>121059</v>
      </c>
      <c r="GJ64" s="28">
        <v>906751</v>
      </c>
      <c r="GK64">
        <v>0</v>
      </c>
      <c r="GL64">
        <v>0</v>
      </c>
      <c r="GM64">
        <v>0</v>
      </c>
      <c r="GN64">
        <v>0</v>
      </c>
    </row>
    <row r="65" spans="1:196" x14ac:dyDescent="0.25">
      <c r="A65" s="27">
        <v>45537</v>
      </c>
      <c r="B65">
        <v>0</v>
      </c>
      <c r="C65" t="s">
        <v>257</v>
      </c>
      <c r="D65" t="s">
        <v>258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 t="s">
        <v>257</v>
      </c>
      <c r="AD65" t="s">
        <v>257</v>
      </c>
      <c r="AE65" t="s">
        <v>257</v>
      </c>
      <c r="AF65" t="s">
        <v>257</v>
      </c>
      <c r="AG65" t="s">
        <v>257</v>
      </c>
      <c r="AH65" t="s">
        <v>257</v>
      </c>
      <c r="AI65" t="s">
        <v>257</v>
      </c>
      <c r="AJ65" t="s">
        <v>257</v>
      </c>
      <c r="AK65" t="s">
        <v>257</v>
      </c>
      <c r="AL65" t="s">
        <v>257</v>
      </c>
      <c r="AM65" t="s">
        <v>257</v>
      </c>
      <c r="AN65" t="s">
        <v>257</v>
      </c>
      <c r="AO65" t="s">
        <v>257</v>
      </c>
      <c r="AP65" t="s">
        <v>257</v>
      </c>
      <c r="AQ65" t="s">
        <v>257</v>
      </c>
      <c r="AR65" t="s">
        <v>257</v>
      </c>
      <c r="AS65" t="s">
        <v>257</v>
      </c>
      <c r="AT65" t="s">
        <v>257</v>
      </c>
      <c r="AU65" t="s">
        <v>257</v>
      </c>
      <c r="AV65" t="s">
        <v>257</v>
      </c>
      <c r="AW65" t="s">
        <v>257</v>
      </c>
      <c r="AX65" t="s">
        <v>257</v>
      </c>
      <c r="AY65" t="s">
        <v>257</v>
      </c>
      <c r="AZ65" t="s">
        <v>257</v>
      </c>
      <c r="BA65">
        <v>0</v>
      </c>
      <c r="BB65">
        <v>7</v>
      </c>
      <c r="BC65">
        <v>1259</v>
      </c>
      <c r="BD65">
        <v>11358</v>
      </c>
      <c r="BE65">
        <v>14484</v>
      </c>
      <c r="BF65">
        <v>1191</v>
      </c>
      <c r="BG65">
        <v>17635</v>
      </c>
      <c r="BH65">
        <v>0</v>
      </c>
      <c r="BI65">
        <v>0</v>
      </c>
      <c r="BJ65">
        <v>581</v>
      </c>
      <c r="BK65">
        <v>0</v>
      </c>
      <c r="BL65">
        <v>20901</v>
      </c>
      <c r="BM65">
        <v>0</v>
      </c>
      <c r="BN65">
        <v>184</v>
      </c>
      <c r="BO65">
        <v>0</v>
      </c>
      <c r="BP65">
        <v>29038</v>
      </c>
      <c r="BQ65">
        <v>554</v>
      </c>
      <c r="BR65">
        <v>0</v>
      </c>
      <c r="BS65">
        <v>21</v>
      </c>
      <c r="BT65">
        <v>503</v>
      </c>
      <c r="BU65">
        <v>0</v>
      </c>
      <c r="BV65">
        <v>0</v>
      </c>
      <c r="BW65">
        <v>0</v>
      </c>
      <c r="BX65">
        <v>0</v>
      </c>
      <c r="BY65" t="s">
        <v>257</v>
      </c>
      <c r="BZ65" t="s">
        <v>832</v>
      </c>
      <c r="CA65" t="s">
        <v>445</v>
      </c>
      <c r="CB65" t="s">
        <v>260</v>
      </c>
      <c r="CC65" t="s">
        <v>319</v>
      </c>
      <c r="CD65" t="s">
        <v>257</v>
      </c>
      <c r="CE65" t="s">
        <v>833</v>
      </c>
      <c r="CF65" t="s">
        <v>257</v>
      </c>
      <c r="CG65" t="s">
        <v>257</v>
      </c>
      <c r="CH65" t="s">
        <v>834</v>
      </c>
      <c r="CI65" t="s">
        <v>257</v>
      </c>
      <c r="CJ65" t="s">
        <v>499</v>
      </c>
      <c r="CK65" t="s">
        <v>258</v>
      </c>
      <c r="CL65" t="s">
        <v>646</v>
      </c>
      <c r="CM65" t="s">
        <v>257</v>
      </c>
      <c r="CN65" t="s">
        <v>471</v>
      </c>
      <c r="CO65" t="s">
        <v>835</v>
      </c>
      <c r="CP65" t="s">
        <v>257</v>
      </c>
      <c r="CQ65" t="s">
        <v>421</v>
      </c>
      <c r="CR65" t="s">
        <v>836</v>
      </c>
      <c r="CS65" t="s">
        <v>257</v>
      </c>
      <c r="CT65" t="s">
        <v>257</v>
      </c>
      <c r="CU65" t="s">
        <v>257</v>
      </c>
      <c r="CV65" t="s">
        <v>257</v>
      </c>
      <c r="CW65">
        <v>0</v>
      </c>
      <c r="CX65">
        <v>3</v>
      </c>
      <c r="CY65">
        <v>9</v>
      </c>
      <c r="CZ65">
        <v>1</v>
      </c>
      <c r="DA65">
        <v>416</v>
      </c>
      <c r="DB65">
        <v>0</v>
      </c>
      <c r="DC65">
        <v>64</v>
      </c>
      <c r="DD65">
        <v>0</v>
      </c>
      <c r="DE65">
        <v>0</v>
      </c>
      <c r="DF65">
        <v>14</v>
      </c>
      <c r="DG65">
        <v>0</v>
      </c>
      <c r="DH65">
        <v>1597</v>
      </c>
      <c r="DI65">
        <v>11</v>
      </c>
      <c r="DJ65">
        <v>115</v>
      </c>
      <c r="DK65">
        <v>0</v>
      </c>
      <c r="DL65">
        <v>1011</v>
      </c>
      <c r="DM65">
        <v>77</v>
      </c>
      <c r="DN65">
        <v>0</v>
      </c>
      <c r="DO65">
        <v>101</v>
      </c>
      <c r="DP65">
        <v>67</v>
      </c>
      <c r="DQ65">
        <v>0</v>
      </c>
      <c r="DR65">
        <v>0</v>
      </c>
      <c r="DS65">
        <v>0</v>
      </c>
      <c r="DT65">
        <v>0</v>
      </c>
      <c r="DU65">
        <v>0</v>
      </c>
      <c r="DV65">
        <v>0</v>
      </c>
      <c r="DW65">
        <v>0</v>
      </c>
      <c r="DX65">
        <v>0</v>
      </c>
      <c r="DY65">
        <v>0</v>
      </c>
      <c r="DZ65">
        <v>0</v>
      </c>
      <c r="EA65">
        <v>0</v>
      </c>
      <c r="EB65">
        <v>0</v>
      </c>
      <c r="EC65">
        <v>0</v>
      </c>
      <c r="ED65">
        <v>0</v>
      </c>
      <c r="EE65">
        <v>0</v>
      </c>
      <c r="EF65">
        <v>0</v>
      </c>
      <c r="EG65">
        <v>0</v>
      </c>
      <c r="EH65">
        <v>0</v>
      </c>
      <c r="EI65">
        <v>0</v>
      </c>
      <c r="EJ65">
        <v>0</v>
      </c>
      <c r="EK65">
        <v>0</v>
      </c>
      <c r="EL65">
        <v>0</v>
      </c>
      <c r="EM65">
        <v>0</v>
      </c>
      <c r="EN65">
        <v>0</v>
      </c>
      <c r="EO65">
        <v>0</v>
      </c>
      <c r="EP65">
        <v>0</v>
      </c>
      <c r="EQ65">
        <v>0</v>
      </c>
      <c r="ER65">
        <v>0</v>
      </c>
      <c r="ES65">
        <v>0</v>
      </c>
      <c r="ET65">
        <v>10</v>
      </c>
      <c r="EU65">
        <v>1268</v>
      </c>
      <c r="EV65">
        <v>11359</v>
      </c>
      <c r="EW65">
        <v>14900</v>
      </c>
      <c r="EX65">
        <v>1191</v>
      </c>
      <c r="EY65">
        <v>17699</v>
      </c>
      <c r="EZ65">
        <v>0</v>
      </c>
      <c r="FA65">
        <v>0</v>
      </c>
      <c r="FB65">
        <v>595</v>
      </c>
      <c r="FC65">
        <v>0</v>
      </c>
      <c r="FD65">
        <v>22498</v>
      </c>
      <c r="FE65">
        <v>11</v>
      </c>
      <c r="FF65">
        <v>299</v>
      </c>
      <c r="FG65">
        <v>0</v>
      </c>
      <c r="FH65">
        <v>30049</v>
      </c>
      <c r="FI65">
        <v>631</v>
      </c>
      <c r="FJ65">
        <v>0</v>
      </c>
      <c r="FK65">
        <v>122</v>
      </c>
      <c r="FL65">
        <v>570</v>
      </c>
      <c r="FM65">
        <v>0</v>
      </c>
      <c r="FN65">
        <v>0</v>
      </c>
      <c r="FO65">
        <v>0</v>
      </c>
      <c r="FP65">
        <v>0</v>
      </c>
      <c r="FQ65">
        <v>0</v>
      </c>
      <c r="FR65" s="28">
        <v>289800</v>
      </c>
      <c r="FS65" s="28">
        <v>859912</v>
      </c>
      <c r="FT65" s="28">
        <v>154763</v>
      </c>
      <c r="FU65" s="28">
        <v>146230</v>
      </c>
      <c r="FV65" s="28">
        <v>92386</v>
      </c>
      <c r="FW65" s="28">
        <v>440337</v>
      </c>
      <c r="FX65">
        <v>0</v>
      </c>
      <c r="FY65">
        <v>0</v>
      </c>
      <c r="FZ65" s="28">
        <v>1349346</v>
      </c>
      <c r="GA65">
        <v>0</v>
      </c>
      <c r="GB65" s="28">
        <v>1156443</v>
      </c>
      <c r="GC65" s="28">
        <v>144727</v>
      </c>
      <c r="GD65" s="28">
        <v>1035298</v>
      </c>
      <c r="GE65">
        <v>0</v>
      </c>
      <c r="GF65" s="28">
        <v>1353579</v>
      </c>
      <c r="GG65" s="28">
        <v>1274967</v>
      </c>
      <c r="GH65">
        <v>0</v>
      </c>
      <c r="GI65" s="28">
        <v>287852</v>
      </c>
      <c r="GJ65" s="28">
        <v>1198065</v>
      </c>
      <c r="GK65">
        <v>0</v>
      </c>
      <c r="GL65">
        <v>0</v>
      </c>
      <c r="GM65">
        <v>0</v>
      </c>
      <c r="GN65">
        <v>0</v>
      </c>
    </row>
    <row r="66" spans="1:196" x14ac:dyDescent="0.25">
      <c r="A66" s="27">
        <v>45538</v>
      </c>
      <c r="B66">
        <v>0</v>
      </c>
      <c r="C66" t="s">
        <v>257</v>
      </c>
      <c r="D66" t="s">
        <v>258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 t="s">
        <v>257</v>
      </c>
      <c r="AD66" t="s">
        <v>257</v>
      </c>
      <c r="AE66" t="s">
        <v>257</v>
      </c>
      <c r="AF66" t="s">
        <v>257</v>
      </c>
      <c r="AG66" t="s">
        <v>257</v>
      </c>
      <c r="AH66" t="s">
        <v>257</v>
      </c>
      <c r="AI66" t="s">
        <v>257</v>
      </c>
      <c r="AJ66" t="s">
        <v>257</v>
      </c>
      <c r="AK66" t="s">
        <v>257</v>
      </c>
      <c r="AL66" t="s">
        <v>257</v>
      </c>
      <c r="AM66" t="s">
        <v>257</v>
      </c>
      <c r="AN66" t="s">
        <v>257</v>
      </c>
      <c r="AO66" t="s">
        <v>257</v>
      </c>
      <c r="AP66" t="s">
        <v>257</v>
      </c>
      <c r="AQ66" t="s">
        <v>257</v>
      </c>
      <c r="AR66" t="s">
        <v>257</v>
      </c>
      <c r="AS66" t="s">
        <v>257</v>
      </c>
      <c r="AT66" t="s">
        <v>257</v>
      </c>
      <c r="AU66" t="s">
        <v>257</v>
      </c>
      <c r="AV66" t="s">
        <v>257</v>
      </c>
      <c r="AW66" t="s">
        <v>257</v>
      </c>
      <c r="AX66" t="s">
        <v>257</v>
      </c>
      <c r="AY66" t="s">
        <v>257</v>
      </c>
      <c r="AZ66" t="s">
        <v>257</v>
      </c>
      <c r="BA66">
        <v>0</v>
      </c>
      <c r="BB66">
        <v>7</v>
      </c>
      <c r="BC66">
        <v>1390</v>
      </c>
      <c r="BD66">
        <v>10409</v>
      </c>
      <c r="BE66">
        <v>14520</v>
      </c>
      <c r="BF66">
        <v>1239</v>
      </c>
      <c r="BG66">
        <v>14253</v>
      </c>
      <c r="BH66">
        <v>0</v>
      </c>
      <c r="BI66">
        <v>0</v>
      </c>
      <c r="BJ66">
        <v>529</v>
      </c>
      <c r="BK66">
        <v>0</v>
      </c>
      <c r="BL66">
        <v>19344</v>
      </c>
      <c r="BM66">
        <v>0</v>
      </c>
      <c r="BN66">
        <v>230</v>
      </c>
      <c r="BO66">
        <v>0</v>
      </c>
      <c r="BP66">
        <v>27134</v>
      </c>
      <c r="BQ66">
        <v>486</v>
      </c>
      <c r="BR66">
        <v>0</v>
      </c>
      <c r="BS66">
        <v>32</v>
      </c>
      <c r="BT66">
        <v>433</v>
      </c>
      <c r="BU66">
        <v>0</v>
      </c>
      <c r="BV66">
        <v>0</v>
      </c>
      <c r="BW66">
        <v>0</v>
      </c>
      <c r="BX66">
        <v>0</v>
      </c>
      <c r="BY66" t="s">
        <v>257</v>
      </c>
      <c r="BZ66" t="s">
        <v>837</v>
      </c>
      <c r="CA66" t="s">
        <v>838</v>
      </c>
      <c r="CB66" t="s">
        <v>260</v>
      </c>
      <c r="CC66" t="s">
        <v>839</v>
      </c>
      <c r="CD66" t="s">
        <v>257</v>
      </c>
      <c r="CE66" t="s">
        <v>347</v>
      </c>
      <c r="CF66" t="s">
        <v>257</v>
      </c>
      <c r="CG66" t="s">
        <v>257</v>
      </c>
      <c r="CH66" t="s">
        <v>397</v>
      </c>
      <c r="CI66" t="s">
        <v>257</v>
      </c>
      <c r="CJ66" t="s">
        <v>840</v>
      </c>
      <c r="CK66" t="s">
        <v>258</v>
      </c>
      <c r="CL66" t="s">
        <v>841</v>
      </c>
      <c r="CM66" t="s">
        <v>257</v>
      </c>
      <c r="CN66" t="s">
        <v>459</v>
      </c>
      <c r="CO66" t="s">
        <v>624</v>
      </c>
      <c r="CP66" t="s">
        <v>257</v>
      </c>
      <c r="CQ66" t="s">
        <v>842</v>
      </c>
      <c r="CR66" t="s">
        <v>432</v>
      </c>
      <c r="CS66" t="s">
        <v>257</v>
      </c>
      <c r="CT66" t="s">
        <v>257</v>
      </c>
      <c r="CU66" t="s">
        <v>257</v>
      </c>
      <c r="CV66" t="s">
        <v>257</v>
      </c>
      <c r="CW66">
        <v>0</v>
      </c>
      <c r="CX66">
        <v>4</v>
      </c>
      <c r="CY66">
        <v>14</v>
      </c>
      <c r="CZ66">
        <v>1</v>
      </c>
      <c r="DA66">
        <v>432</v>
      </c>
      <c r="DB66">
        <v>0</v>
      </c>
      <c r="DC66">
        <v>93</v>
      </c>
      <c r="DD66">
        <v>0</v>
      </c>
      <c r="DE66">
        <v>0</v>
      </c>
      <c r="DF66">
        <v>42</v>
      </c>
      <c r="DG66">
        <v>0</v>
      </c>
      <c r="DH66">
        <v>10806</v>
      </c>
      <c r="DI66">
        <v>6</v>
      </c>
      <c r="DJ66">
        <v>121</v>
      </c>
      <c r="DK66">
        <v>0</v>
      </c>
      <c r="DL66">
        <v>803</v>
      </c>
      <c r="DM66">
        <v>38</v>
      </c>
      <c r="DN66">
        <v>0</v>
      </c>
      <c r="DO66">
        <v>100</v>
      </c>
      <c r="DP66">
        <v>40</v>
      </c>
      <c r="DQ66">
        <v>0</v>
      </c>
      <c r="DR66">
        <v>0</v>
      </c>
      <c r="DS66">
        <v>0</v>
      </c>
      <c r="DT66">
        <v>0</v>
      </c>
      <c r="DU66">
        <v>0</v>
      </c>
      <c r="DV66">
        <v>0</v>
      </c>
      <c r="DW66">
        <v>0</v>
      </c>
      <c r="DX66">
        <v>0</v>
      </c>
      <c r="DY66">
        <v>0</v>
      </c>
      <c r="DZ66">
        <v>0</v>
      </c>
      <c r="EA66">
        <v>0</v>
      </c>
      <c r="EB66">
        <v>0</v>
      </c>
      <c r="EC66">
        <v>0</v>
      </c>
      <c r="ED66">
        <v>0</v>
      </c>
      <c r="EE66">
        <v>0</v>
      </c>
      <c r="EF66">
        <v>0</v>
      </c>
      <c r="EG66">
        <v>0</v>
      </c>
      <c r="EH66">
        <v>0</v>
      </c>
      <c r="EI66">
        <v>0</v>
      </c>
      <c r="EJ66">
        <v>0</v>
      </c>
      <c r="EK66">
        <v>0</v>
      </c>
      <c r="EL66">
        <v>0</v>
      </c>
      <c r="EM66">
        <v>0</v>
      </c>
      <c r="EN66">
        <v>0</v>
      </c>
      <c r="EO66">
        <v>0</v>
      </c>
      <c r="EP66">
        <v>0</v>
      </c>
      <c r="EQ66">
        <v>0</v>
      </c>
      <c r="ER66">
        <v>0</v>
      </c>
      <c r="ES66">
        <v>0</v>
      </c>
      <c r="ET66">
        <v>11</v>
      </c>
      <c r="EU66">
        <v>1404</v>
      </c>
      <c r="EV66">
        <v>10410</v>
      </c>
      <c r="EW66">
        <v>14952</v>
      </c>
      <c r="EX66">
        <v>1239</v>
      </c>
      <c r="EY66">
        <v>14346</v>
      </c>
      <c r="EZ66">
        <v>0</v>
      </c>
      <c r="FA66">
        <v>0</v>
      </c>
      <c r="FB66">
        <v>571</v>
      </c>
      <c r="FC66">
        <v>0</v>
      </c>
      <c r="FD66">
        <v>30150</v>
      </c>
      <c r="FE66">
        <v>6</v>
      </c>
      <c r="FF66">
        <v>351</v>
      </c>
      <c r="FG66">
        <v>0</v>
      </c>
      <c r="FH66">
        <v>27937</v>
      </c>
      <c r="FI66">
        <v>524</v>
      </c>
      <c r="FJ66">
        <v>0</v>
      </c>
      <c r="FK66">
        <v>132</v>
      </c>
      <c r="FL66">
        <v>473</v>
      </c>
      <c r="FM66">
        <v>0</v>
      </c>
      <c r="FN66">
        <v>0</v>
      </c>
      <c r="FO66">
        <v>0</v>
      </c>
      <c r="FP66">
        <v>0</v>
      </c>
      <c r="FQ66">
        <v>0</v>
      </c>
      <c r="FR66" s="28">
        <v>194909</v>
      </c>
      <c r="FS66" s="28">
        <v>914587</v>
      </c>
      <c r="FT66" s="28">
        <v>165200</v>
      </c>
      <c r="FU66" s="28">
        <v>149990</v>
      </c>
      <c r="FV66" s="28">
        <v>87482</v>
      </c>
      <c r="FW66" s="28">
        <v>493526</v>
      </c>
      <c r="FX66">
        <v>0</v>
      </c>
      <c r="FY66">
        <v>0</v>
      </c>
      <c r="FZ66" s="28">
        <v>1421690</v>
      </c>
      <c r="GA66">
        <v>0</v>
      </c>
      <c r="GB66" s="28">
        <v>1072247</v>
      </c>
      <c r="GC66" s="28">
        <v>141333</v>
      </c>
      <c r="GD66" s="28">
        <v>1143444</v>
      </c>
      <c r="GE66">
        <v>0</v>
      </c>
      <c r="GF66" s="28">
        <v>1380096</v>
      </c>
      <c r="GG66" s="28">
        <v>1262351</v>
      </c>
      <c r="GH66">
        <v>0</v>
      </c>
      <c r="GI66" s="28">
        <v>395530</v>
      </c>
      <c r="GJ66" s="28">
        <v>1227461</v>
      </c>
      <c r="GK66">
        <v>0</v>
      </c>
      <c r="GL66">
        <v>0</v>
      </c>
      <c r="GM66">
        <v>0</v>
      </c>
      <c r="GN66">
        <v>0</v>
      </c>
    </row>
    <row r="67" spans="1:196" x14ac:dyDescent="0.25">
      <c r="A67" s="27">
        <v>45539</v>
      </c>
      <c r="B67">
        <v>0</v>
      </c>
      <c r="C67" t="s">
        <v>257</v>
      </c>
      <c r="D67" t="s">
        <v>258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 t="s">
        <v>257</v>
      </c>
      <c r="AD67" t="s">
        <v>257</v>
      </c>
      <c r="AE67" t="s">
        <v>257</v>
      </c>
      <c r="AF67" t="s">
        <v>257</v>
      </c>
      <c r="AG67" t="s">
        <v>257</v>
      </c>
      <c r="AH67" t="s">
        <v>257</v>
      </c>
      <c r="AI67" t="s">
        <v>257</v>
      </c>
      <c r="AJ67" t="s">
        <v>257</v>
      </c>
      <c r="AK67" t="s">
        <v>257</v>
      </c>
      <c r="AL67" t="s">
        <v>257</v>
      </c>
      <c r="AM67" t="s">
        <v>257</v>
      </c>
      <c r="AN67" t="s">
        <v>257</v>
      </c>
      <c r="AO67" t="s">
        <v>257</v>
      </c>
      <c r="AP67" t="s">
        <v>257</v>
      </c>
      <c r="AQ67" t="s">
        <v>257</v>
      </c>
      <c r="AR67" t="s">
        <v>257</v>
      </c>
      <c r="AS67" t="s">
        <v>257</v>
      </c>
      <c r="AT67" t="s">
        <v>257</v>
      </c>
      <c r="AU67" t="s">
        <v>257</v>
      </c>
      <c r="AV67" t="s">
        <v>257</v>
      </c>
      <c r="AW67" t="s">
        <v>257</v>
      </c>
      <c r="AX67" t="s">
        <v>257</v>
      </c>
      <c r="AY67" t="s">
        <v>257</v>
      </c>
      <c r="AZ67" t="s">
        <v>257</v>
      </c>
      <c r="BA67">
        <v>0</v>
      </c>
      <c r="BB67">
        <v>7</v>
      </c>
      <c r="BC67">
        <v>1274</v>
      </c>
      <c r="BD67">
        <v>10251</v>
      </c>
      <c r="BE67">
        <v>14459</v>
      </c>
      <c r="BF67">
        <v>947</v>
      </c>
      <c r="BG67">
        <v>15475</v>
      </c>
      <c r="BH67">
        <v>0</v>
      </c>
      <c r="BI67">
        <v>0</v>
      </c>
      <c r="BJ67">
        <v>480</v>
      </c>
      <c r="BK67">
        <v>0</v>
      </c>
      <c r="BL67">
        <v>20016</v>
      </c>
      <c r="BM67">
        <v>0</v>
      </c>
      <c r="BN67">
        <v>213</v>
      </c>
      <c r="BO67">
        <v>0</v>
      </c>
      <c r="BP67">
        <v>27858</v>
      </c>
      <c r="BQ67">
        <v>560</v>
      </c>
      <c r="BR67">
        <v>0</v>
      </c>
      <c r="BS67">
        <v>28</v>
      </c>
      <c r="BT67">
        <v>505</v>
      </c>
      <c r="BU67">
        <v>0</v>
      </c>
      <c r="BV67">
        <v>0</v>
      </c>
      <c r="BW67">
        <v>0</v>
      </c>
      <c r="BX67">
        <v>0</v>
      </c>
      <c r="BY67" t="s">
        <v>257</v>
      </c>
      <c r="BZ67" t="s">
        <v>843</v>
      </c>
      <c r="CA67" t="s">
        <v>287</v>
      </c>
      <c r="CB67" t="s">
        <v>257</v>
      </c>
      <c r="CC67" t="s">
        <v>378</v>
      </c>
      <c r="CD67" t="s">
        <v>257</v>
      </c>
      <c r="CE67" t="s">
        <v>349</v>
      </c>
      <c r="CF67" t="s">
        <v>257</v>
      </c>
      <c r="CG67" t="s">
        <v>257</v>
      </c>
      <c r="CH67" t="s">
        <v>269</v>
      </c>
      <c r="CI67" t="s">
        <v>257</v>
      </c>
      <c r="CJ67" t="s">
        <v>844</v>
      </c>
      <c r="CK67" t="s">
        <v>258</v>
      </c>
      <c r="CL67" t="s">
        <v>845</v>
      </c>
      <c r="CM67" t="s">
        <v>257</v>
      </c>
      <c r="CN67" t="s">
        <v>846</v>
      </c>
      <c r="CO67" t="s">
        <v>847</v>
      </c>
      <c r="CP67" t="s">
        <v>257</v>
      </c>
      <c r="CQ67" t="s">
        <v>637</v>
      </c>
      <c r="CR67" t="s">
        <v>848</v>
      </c>
      <c r="CS67" t="s">
        <v>257</v>
      </c>
      <c r="CT67" t="s">
        <v>257</v>
      </c>
      <c r="CU67" t="s">
        <v>257</v>
      </c>
      <c r="CV67" t="s">
        <v>257</v>
      </c>
      <c r="CW67">
        <v>0</v>
      </c>
      <c r="CX67">
        <v>5</v>
      </c>
      <c r="CY67">
        <v>2</v>
      </c>
      <c r="CZ67">
        <v>0</v>
      </c>
      <c r="DA67">
        <v>423</v>
      </c>
      <c r="DB67">
        <v>0</v>
      </c>
      <c r="DC67">
        <v>112</v>
      </c>
      <c r="DD67">
        <v>0</v>
      </c>
      <c r="DE67">
        <v>0</v>
      </c>
      <c r="DF67">
        <v>6</v>
      </c>
      <c r="DG67">
        <v>0</v>
      </c>
      <c r="DH67">
        <v>6759</v>
      </c>
      <c r="DI67">
        <v>7</v>
      </c>
      <c r="DJ67">
        <v>115</v>
      </c>
      <c r="DK67">
        <v>0</v>
      </c>
      <c r="DL67">
        <v>2354</v>
      </c>
      <c r="DM67">
        <v>31</v>
      </c>
      <c r="DN67">
        <v>0</v>
      </c>
      <c r="DO67">
        <v>100</v>
      </c>
      <c r="DP67">
        <v>44</v>
      </c>
      <c r="DQ67">
        <v>0</v>
      </c>
      <c r="DR67">
        <v>0</v>
      </c>
      <c r="DS67">
        <v>0</v>
      </c>
      <c r="DT67">
        <v>0</v>
      </c>
      <c r="DU67">
        <v>0</v>
      </c>
      <c r="DV67">
        <v>0</v>
      </c>
      <c r="DW67">
        <v>0</v>
      </c>
      <c r="DX67">
        <v>0</v>
      </c>
      <c r="DY67">
        <v>0</v>
      </c>
      <c r="DZ67">
        <v>0</v>
      </c>
      <c r="EA67">
        <v>0</v>
      </c>
      <c r="EB67">
        <v>0</v>
      </c>
      <c r="EC67">
        <v>0</v>
      </c>
      <c r="ED67">
        <v>0</v>
      </c>
      <c r="EE67">
        <v>0</v>
      </c>
      <c r="EF67">
        <v>0</v>
      </c>
      <c r="EG67">
        <v>0</v>
      </c>
      <c r="EH67">
        <v>0</v>
      </c>
      <c r="EI67">
        <v>0</v>
      </c>
      <c r="EJ67">
        <v>0</v>
      </c>
      <c r="EK67">
        <v>0</v>
      </c>
      <c r="EL67">
        <v>0</v>
      </c>
      <c r="EM67">
        <v>0</v>
      </c>
      <c r="EN67">
        <v>0</v>
      </c>
      <c r="EO67">
        <v>0</v>
      </c>
      <c r="EP67">
        <v>0</v>
      </c>
      <c r="EQ67">
        <v>0</v>
      </c>
      <c r="ER67">
        <v>0</v>
      </c>
      <c r="ES67">
        <v>0</v>
      </c>
      <c r="ET67">
        <v>12</v>
      </c>
      <c r="EU67">
        <v>1276</v>
      </c>
      <c r="EV67">
        <v>10251</v>
      </c>
      <c r="EW67">
        <v>14882</v>
      </c>
      <c r="EX67">
        <v>947</v>
      </c>
      <c r="EY67">
        <v>15587</v>
      </c>
      <c r="EZ67">
        <v>0</v>
      </c>
      <c r="FA67">
        <v>0</v>
      </c>
      <c r="FB67">
        <v>486</v>
      </c>
      <c r="FC67">
        <v>0</v>
      </c>
      <c r="FD67">
        <v>26775</v>
      </c>
      <c r="FE67">
        <v>7</v>
      </c>
      <c r="FF67">
        <v>328</v>
      </c>
      <c r="FG67">
        <v>0</v>
      </c>
      <c r="FH67">
        <v>30212</v>
      </c>
      <c r="FI67">
        <v>591</v>
      </c>
      <c r="FJ67">
        <v>0</v>
      </c>
      <c r="FK67">
        <v>128</v>
      </c>
      <c r="FL67">
        <v>549</v>
      </c>
      <c r="FM67">
        <v>0</v>
      </c>
      <c r="FN67">
        <v>0</v>
      </c>
      <c r="FO67">
        <v>0</v>
      </c>
      <c r="FP67">
        <v>0</v>
      </c>
      <c r="FQ67">
        <v>0</v>
      </c>
      <c r="FR67" s="28">
        <v>420500</v>
      </c>
      <c r="FS67" s="28">
        <v>1095767</v>
      </c>
      <c r="FT67" s="28">
        <v>161426</v>
      </c>
      <c r="FU67" s="28">
        <v>156825</v>
      </c>
      <c r="FV67" s="28">
        <v>74259</v>
      </c>
      <c r="FW67" s="28">
        <v>456560</v>
      </c>
      <c r="FX67">
        <v>0</v>
      </c>
      <c r="FY67">
        <v>0</v>
      </c>
      <c r="FZ67" s="28">
        <v>1407185</v>
      </c>
      <c r="GA67">
        <v>0</v>
      </c>
      <c r="GB67" s="28">
        <v>1143136</v>
      </c>
      <c r="GC67" s="28">
        <v>158714</v>
      </c>
      <c r="GD67" s="28">
        <v>1079905</v>
      </c>
      <c r="GE67">
        <v>0</v>
      </c>
      <c r="GF67" s="28">
        <v>1436108</v>
      </c>
      <c r="GG67" s="28">
        <v>1107628</v>
      </c>
      <c r="GH67">
        <v>0</v>
      </c>
      <c r="GI67" s="28">
        <v>420797</v>
      </c>
      <c r="GJ67" s="28">
        <v>1058324</v>
      </c>
      <c r="GK67">
        <v>0</v>
      </c>
      <c r="GL67">
        <v>0</v>
      </c>
      <c r="GM67">
        <v>0</v>
      </c>
      <c r="GN67">
        <v>0</v>
      </c>
    </row>
    <row r="68" spans="1:196" x14ac:dyDescent="0.25">
      <c r="A68" s="27">
        <v>45540</v>
      </c>
      <c r="B68">
        <v>0</v>
      </c>
      <c r="C68" t="s">
        <v>257</v>
      </c>
      <c r="D68" t="s">
        <v>258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 t="s">
        <v>257</v>
      </c>
      <c r="AD68" t="s">
        <v>257</v>
      </c>
      <c r="AE68" t="s">
        <v>257</v>
      </c>
      <c r="AF68" t="s">
        <v>257</v>
      </c>
      <c r="AG68" t="s">
        <v>257</v>
      </c>
      <c r="AH68" t="s">
        <v>257</v>
      </c>
      <c r="AI68" t="s">
        <v>257</v>
      </c>
      <c r="AJ68" t="s">
        <v>257</v>
      </c>
      <c r="AK68" t="s">
        <v>257</v>
      </c>
      <c r="AL68" t="s">
        <v>257</v>
      </c>
      <c r="AM68" t="s">
        <v>257</v>
      </c>
      <c r="AN68" t="s">
        <v>257</v>
      </c>
      <c r="AO68" t="s">
        <v>257</v>
      </c>
      <c r="AP68" t="s">
        <v>257</v>
      </c>
      <c r="AQ68" t="s">
        <v>257</v>
      </c>
      <c r="AR68" t="s">
        <v>257</v>
      </c>
      <c r="AS68" t="s">
        <v>257</v>
      </c>
      <c r="AT68" t="s">
        <v>257</v>
      </c>
      <c r="AU68" t="s">
        <v>257</v>
      </c>
      <c r="AV68" t="s">
        <v>257</v>
      </c>
      <c r="AW68" t="s">
        <v>257</v>
      </c>
      <c r="AX68" t="s">
        <v>257</v>
      </c>
      <c r="AY68" t="s">
        <v>257</v>
      </c>
      <c r="AZ68" t="s">
        <v>257</v>
      </c>
      <c r="BA68">
        <v>0</v>
      </c>
      <c r="BB68">
        <v>8</v>
      </c>
      <c r="BC68">
        <v>1428</v>
      </c>
      <c r="BD68">
        <v>9115</v>
      </c>
      <c r="BE68">
        <v>13361</v>
      </c>
      <c r="BF68">
        <v>909</v>
      </c>
      <c r="BG68">
        <v>14471</v>
      </c>
      <c r="BH68">
        <v>0</v>
      </c>
      <c r="BI68">
        <v>0</v>
      </c>
      <c r="BJ68">
        <v>498</v>
      </c>
      <c r="BK68">
        <v>0</v>
      </c>
      <c r="BL68">
        <v>19977</v>
      </c>
      <c r="BM68">
        <v>0</v>
      </c>
      <c r="BN68">
        <v>218</v>
      </c>
      <c r="BO68">
        <v>0</v>
      </c>
      <c r="BP68">
        <v>27699</v>
      </c>
      <c r="BQ68">
        <v>544</v>
      </c>
      <c r="BR68">
        <v>0</v>
      </c>
      <c r="BS68">
        <v>26</v>
      </c>
      <c r="BT68">
        <v>501</v>
      </c>
      <c r="BU68">
        <v>0</v>
      </c>
      <c r="BV68">
        <v>0</v>
      </c>
      <c r="BW68">
        <v>0</v>
      </c>
      <c r="BX68">
        <v>0</v>
      </c>
      <c r="BY68" t="s">
        <v>257</v>
      </c>
      <c r="BZ68" t="s">
        <v>646</v>
      </c>
      <c r="CA68" t="s">
        <v>849</v>
      </c>
      <c r="CB68" t="s">
        <v>257</v>
      </c>
      <c r="CC68" t="s">
        <v>399</v>
      </c>
      <c r="CD68" t="s">
        <v>257</v>
      </c>
      <c r="CE68" t="s">
        <v>304</v>
      </c>
      <c r="CF68" t="s">
        <v>257</v>
      </c>
      <c r="CG68" t="s">
        <v>257</v>
      </c>
      <c r="CH68" t="s">
        <v>850</v>
      </c>
      <c r="CI68" t="s">
        <v>257</v>
      </c>
      <c r="CJ68" t="s">
        <v>851</v>
      </c>
      <c r="CK68" t="s">
        <v>258</v>
      </c>
      <c r="CL68" t="s">
        <v>852</v>
      </c>
      <c r="CM68" t="s">
        <v>257</v>
      </c>
      <c r="CN68" t="s">
        <v>853</v>
      </c>
      <c r="CO68" t="s">
        <v>854</v>
      </c>
      <c r="CP68" t="s">
        <v>257</v>
      </c>
      <c r="CQ68" t="s">
        <v>526</v>
      </c>
      <c r="CR68" t="s">
        <v>392</v>
      </c>
      <c r="CS68" t="s">
        <v>257</v>
      </c>
      <c r="CT68" t="s">
        <v>257</v>
      </c>
      <c r="CU68" t="s">
        <v>257</v>
      </c>
      <c r="CV68" t="s">
        <v>257</v>
      </c>
      <c r="CW68">
        <v>0</v>
      </c>
      <c r="CX68">
        <v>5</v>
      </c>
      <c r="CY68">
        <v>5</v>
      </c>
      <c r="CZ68">
        <v>0</v>
      </c>
      <c r="DA68">
        <v>416</v>
      </c>
      <c r="DB68">
        <v>0</v>
      </c>
      <c r="DC68">
        <v>77</v>
      </c>
      <c r="DD68">
        <v>0</v>
      </c>
      <c r="DE68">
        <v>0</v>
      </c>
      <c r="DF68">
        <v>30</v>
      </c>
      <c r="DG68">
        <v>0</v>
      </c>
      <c r="DH68">
        <v>4261</v>
      </c>
      <c r="DI68">
        <v>4</v>
      </c>
      <c r="DJ68">
        <v>114</v>
      </c>
      <c r="DK68">
        <v>0</v>
      </c>
      <c r="DL68">
        <v>1312</v>
      </c>
      <c r="DM68">
        <v>45</v>
      </c>
      <c r="DN68">
        <v>0</v>
      </c>
      <c r="DO68">
        <v>101</v>
      </c>
      <c r="DP68">
        <v>61</v>
      </c>
      <c r="DQ68">
        <v>0</v>
      </c>
      <c r="DR68">
        <v>0</v>
      </c>
      <c r="DS68">
        <v>0</v>
      </c>
      <c r="DT68">
        <v>0</v>
      </c>
      <c r="DU68">
        <v>0</v>
      </c>
      <c r="DV68">
        <v>0</v>
      </c>
      <c r="DW68">
        <v>0</v>
      </c>
      <c r="DX68">
        <v>0</v>
      </c>
      <c r="DY68">
        <v>0</v>
      </c>
      <c r="DZ68">
        <v>0</v>
      </c>
      <c r="EA68">
        <v>0</v>
      </c>
      <c r="EB68">
        <v>0</v>
      </c>
      <c r="EC68">
        <v>0</v>
      </c>
      <c r="ED68">
        <v>0</v>
      </c>
      <c r="EE68">
        <v>0</v>
      </c>
      <c r="EF68">
        <v>0</v>
      </c>
      <c r="EG68">
        <v>0</v>
      </c>
      <c r="EH68">
        <v>0</v>
      </c>
      <c r="EI68">
        <v>0</v>
      </c>
      <c r="EJ68">
        <v>0</v>
      </c>
      <c r="EK68">
        <v>0</v>
      </c>
      <c r="EL68">
        <v>0</v>
      </c>
      <c r="EM68">
        <v>0</v>
      </c>
      <c r="EN68">
        <v>0</v>
      </c>
      <c r="EO68">
        <v>0</v>
      </c>
      <c r="EP68">
        <v>0</v>
      </c>
      <c r="EQ68">
        <v>0</v>
      </c>
      <c r="ER68">
        <v>0</v>
      </c>
      <c r="ES68">
        <v>0</v>
      </c>
      <c r="ET68">
        <v>13</v>
      </c>
      <c r="EU68">
        <v>1433</v>
      </c>
      <c r="EV68">
        <v>9115</v>
      </c>
      <c r="EW68">
        <v>13777</v>
      </c>
      <c r="EX68">
        <v>909</v>
      </c>
      <c r="EY68">
        <v>14548</v>
      </c>
      <c r="EZ68">
        <v>0</v>
      </c>
      <c r="FA68">
        <v>0</v>
      </c>
      <c r="FB68">
        <v>528</v>
      </c>
      <c r="FC68">
        <v>0</v>
      </c>
      <c r="FD68">
        <v>24238</v>
      </c>
      <c r="FE68">
        <v>4</v>
      </c>
      <c r="FF68">
        <v>332</v>
      </c>
      <c r="FG68">
        <v>0</v>
      </c>
      <c r="FH68">
        <v>29011</v>
      </c>
      <c r="FI68">
        <v>589</v>
      </c>
      <c r="FJ68">
        <v>0</v>
      </c>
      <c r="FK68">
        <v>127</v>
      </c>
      <c r="FL68">
        <v>562</v>
      </c>
      <c r="FM68">
        <v>0</v>
      </c>
      <c r="FN68">
        <v>0</v>
      </c>
      <c r="FO68">
        <v>0</v>
      </c>
      <c r="FP68">
        <v>0</v>
      </c>
      <c r="FQ68">
        <v>0</v>
      </c>
      <c r="FR68" s="28">
        <v>360615</v>
      </c>
      <c r="FS68" s="28">
        <v>844119</v>
      </c>
      <c r="FT68" s="28">
        <v>174616</v>
      </c>
      <c r="FU68" s="28">
        <v>145456</v>
      </c>
      <c r="FV68" s="28">
        <v>80495</v>
      </c>
      <c r="FW68" s="28">
        <v>473554</v>
      </c>
      <c r="FX68">
        <v>0</v>
      </c>
      <c r="FY68">
        <v>0</v>
      </c>
      <c r="FZ68" s="28">
        <v>1263246</v>
      </c>
      <c r="GA68">
        <v>0</v>
      </c>
      <c r="GB68" s="28">
        <v>1116855</v>
      </c>
      <c r="GC68" s="28">
        <v>135250</v>
      </c>
      <c r="GD68" s="28">
        <v>1088386</v>
      </c>
      <c r="GE68">
        <v>0</v>
      </c>
      <c r="GF68" s="28">
        <v>1386210</v>
      </c>
      <c r="GG68" s="28">
        <v>1097878</v>
      </c>
      <c r="GH68">
        <v>0</v>
      </c>
      <c r="GI68" s="28">
        <v>340898</v>
      </c>
      <c r="GJ68" s="28">
        <v>1055445</v>
      </c>
      <c r="GK68">
        <v>0</v>
      </c>
      <c r="GL68">
        <v>0</v>
      </c>
      <c r="GM68">
        <v>0</v>
      </c>
      <c r="GN68">
        <v>0</v>
      </c>
    </row>
    <row r="69" spans="1:196" x14ac:dyDescent="0.25">
      <c r="A69" s="27">
        <v>45541</v>
      </c>
      <c r="B69">
        <v>0</v>
      </c>
      <c r="C69" t="s">
        <v>257</v>
      </c>
      <c r="D69" t="s">
        <v>258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2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1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 t="s">
        <v>257</v>
      </c>
      <c r="AD69" t="s">
        <v>257</v>
      </c>
      <c r="AE69" t="s">
        <v>257</v>
      </c>
      <c r="AF69" t="s">
        <v>257</v>
      </c>
      <c r="AG69" t="s">
        <v>257</v>
      </c>
      <c r="AH69" t="s">
        <v>257</v>
      </c>
      <c r="AI69" t="s">
        <v>264</v>
      </c>
      <c r="AJ69" t="s">
        <v>257</v>
      </c>
      <c r="AK69" t="s">
        <v>257</v>
      </c>
      <c r="AL69" t="s">
        <v>257</v>
      </c>
      <c r="AM69" t="s">
        <v>257</v>
      </c>
      <c r="AN69" t="s">
        <v>257</v>
      </c>
      <c r="AO69" t="s">
        <v>257</v>
      </c>
      <c r="AP69" t="s">
        <v>257</v>
      </c>
      <c r="AQ69" t="s">
        <v>257</v>
      </c>
      <c r="AR69" t="s">
        <v>257</v>
      </c>
      <c r="AS69" t="s">
        <v>257</v>
      </c>
      <c r="AT69" t="s">
        <v>257</v>
      </c>
      <c r="AU69" t="s">
        <v>257</v>
      </c>
      <c r="AV69" t="s">
        <v>257</v>
      </c>
      <c r="AW69" t="s">
        <v>257</v>
      </c>
      <c r="AX69" t="s">
        <v>257</v>
      </c>
      <c r="AY69" t="s">
        <v>257</v>
      </c>
      <c r="AZ69" t="s">
        <v>257</v>
      </c>
      <c r="BA69">
        <v>0</v>
      </c>
      <c r="BB69">
        <v>6</v>
      </c>
      <c r="BC69">
        <v>1384</v>
      </c>
      <c r="BD69">
        <v>8964</v>
      </c>
      <c r="BE69">
        <v>13228</v>
      </c>
      <c r="BF69">
        <v>856</v>
      </c>
      <c r="BG69">
        <v>12548</v>
      </c>
      <c r="BH69">
        <v>0</v>
      </c>
      <c r="BI69">
        <v>0</v>
      </c>
      <c r="BJ69">
        <v>443</v>
      </c>
      <c r="BK69">
        <v>0</v>
      </c>
      <c r="BL69">
        <v>19986</v>
      </c>
      <c r="BM69">
        <v>0</v>
      </c>
      <c r="BN69">
        <v>203</v>
      </c>
      <c r="BO69">
        <v>0</v>
      </c>
      <c r="BP69">
        <v>27680</v>
      </c>
      <c r="BQ69">
        <v>564</v>
      </c>
      <c r="BR69">
        <v>0</v>
      </c>
      <c r="BS69">
        <v>23</v>
      </c>
      <c r="BT69">
        <v>510</v>
      </c>
      <c r="BU69">
        <v>0</v>
      </c>
      <c r="BV69">
        <v>0</v>
      </c>
      <c r="BW69">
        <v>0</v>
      </c>
      <c r="BX69">
        <v>0</v>
      </c>
      <c r="BY69" t="s">
        <v>257</v>
      </c>
      <c r="BZ69" t="s">
        <v>271</v>
      </c>
      <c r="CA69" t="s">
        <v>833</v>
      </c>
      <c r="CB69" t="s">
        <v>257</v>
      </c>
      <c r="CC69" t="s">
        <v>373</v>
      </c>
      <c r="CD69" t="s">
        <v>257</v>
      </c>
      <c r="CE69" t="s">
        <v>276</v>
      </c>
      <c r="CF69" t="s">
        <v>257</v>
      </c>
      <c r="CG69" t="s">
        <v>257</v>
      </c>
      <c r="CH69" t="s">
        <v>297</v>
      </c>
      <c r="CI69" t="s">
        <v>257</v>
      </c>
      <c r="CJ69" t="s">
        <v>855</v>
      </c>
      <c r="CK69" t="s">
        <v>258</v>
      </c>
      <c r="CL69" t="s">
        <v>856</v>
      </c>
      <c r="CM69" t="s">
        <v>257</v>
      </c>
      <c r="CN69" t="s">
        <v>857</v>
      </c>
      <c r="CO69" t="s">
        <v>858</v>
      </c>
      <c r="CP69" t="s">
        <v>257</v>
      </c>
      <c r="CQ69" t="s">
        <v>859</v>
      </c>
      <c r="CR69" t="s">
        <v>486</v>
      </c>
      <c r="CS69" t="s">
        <v>257</v>
      </c>
      <c r="CT69" t="s">
        <v>257</v>
      </c>
      <c r="CU69" t="s">
        <v>257</v>
      </c>
      <c r="CV69" t="s">
        <v>257</v>
      </c>
      <c r="CW69">
        <v>0</v>
      </c>
      <c r="CX69">
        <v>2</v>
      </c>
      <c r="CY69">
        <v>5</v>
      </c>
      <c r="CZ69">
        <v>0</v>
      </c>
      <c r="DA69">
        <v>419</v>
      </c>
      <c r="DB69">
        <v>0</v>
      </c>
      <c r="DC69">
        <v>99</v>
      </c>
      <c r="DD69">
        <v>0</v>
      </c>
      <c r="DE69">
        <v>0</v>
      </c>
      <c r="DF69">
        <v>5</v>
      </c>
      <c r="DG69">
        <v>0</v>
      </c>
      <c r="DH69">
        <v>6266</v>
      </c>
      <c r="DI69">
        <v>5</v>
      </c>
      <c r="DJ69">
        <v>114</v>
      </c>
      <c r="DK69">
        <v>0</v>
      </c>
      <c r="DL69">
        <v>1231</v>
      </c>
      <c r="DM69">
        <v>41</v>
      </c>
      <c r="DN69">
        <v>0</v>
      </c>
      <c r="DO69">
        <v>103</v>
      </c>
      <c r="DP69">
        <v>52</v>
      </c>
      <c r="DQ69">
        <v>0</v>
      </c>
      <c r="DR69">
        <v>0</v>
      </c>
      <c r="DS69">
        <v>0</v>
      </c>
      <c r="DT69">
        <v>0</v>
      </c>
      <c r="DU69">
        <v>0</v>
      </c>
      <c r="DV69">
        <v>0</v>
      </c>
      <c r="DW69">
        <v>0</v>
      </c>
      <c r="DX69">
        <v>0</v>
      </c>
      <c r="DY69">
        <v>0</v>
      </c>
      <c r="DZ69">
        <v>0</v>
      </c>
      <c r="EA69">
        <v>0</v>
      </c>
      <c r="EB69">
        <v>0</v>
      </c>
      <c r="EC69">
        <v>0</v>
      </c>
      <c r="ED69">
        <v>0</v>
      </c>
      <c r="EE69">
        <v>0</v>
      </c>
      <c r="EF69">
        <v>0</v>
      </c>
      <c r="EG69">
        <v>0</v>
      </c>
      <c r="EH69">
        <v>0</v>
      </c>
      <c r="EI69">
        <v>0</v>
      </c>
      <c r="EJ69">
        <v>0</v>
      </c>
      <c r="EK69">
        <v>0</v>
      </c>
      <c r="EL69">
        <v>0</v>
      </c>
      <c r="EM69">
        <v>0</v>
      </c>
      <c r="EN69">
        <v>0</v>
      </c>
      <c r="EO69">
        <v>0</v>
      </c>
      <c r="EP69">
        <v>0</v>
      </c>
      <c r="EQ69">
        <v>0</v>
      </c>
      <c r="ER69">
        <v>0</v>
      </c>
      <c r="ES69">
        <v>0</v>
      </c>
      <c r="ET69">
        <v>8</v>
      </c>
      <c r="EU69">
        <v>1389</v>
      </c>
      <c r="EV69">
        <v>8964</v>
      </c>
      <c r="EW69">
        <v>13647</v>
      </c>
      <c r="EX69">
        <v>856</v>
      </c>
      <c r="EY69">
        <v>12649</v>
      </c>
      <c r="EZ69">
        <v>0</v>
      </c>
      <c r="FA69">
        <v>0</v>
      </c>
      <c r="FB69">
        <v>448</v>
      </c>
      <c r="FC69">
        <v>0</v>
      </c>
      <c r="FD69">
        <v>26252</v>
      </c>
      <c r="FE69">
        <v>5</v>
      </c>
      <c r="FF69">
        <v>317</v>
      </c>
      <c r="FG69">
        <v>0</v>
      </c>
      <c r="FH69">
        <v>28912</v>
      </c>
      <c r="FI69">
        <v>605</v>
      </c>
      <c r="FJ69">
        <v>0</v>
      </c>
      <c r="FK69">
        <v>126</v>
      </c>
      <c r="FL69">
        <v>562</v>
      </c>
      <c r="FM69">
        <v>0</v>
      </c>
      <c r="FN69">
        <v>0</v>
      </c>
      <c r="FO69">
        <v>0</v>
      </c>
      <c r="FP69">
        <v>0</v>
      </c>
      <c r="FQ69">
        <v>0</v>
      </c>
      <c r="FR69" s="28">
        <v>574875</v>
      </c>
      <c r="FS69" s="28">
        <v>965046</v>
      </c>
      <c r="FT69" s="28">
        <v>134936</v>
      </c>
      <c r="FU69" s="28">
        <v>127939</v>
      </c>
      <c r="FV69" s="28">
        <v>89133</v>
      </c>
      <c r="FW69" s="28">
        <v>480848</v>
      </c>
      <c r="FX69">
        <v>0</v>
      </c>
      <c r="FY69">
        <v>0</v>
      </c>
      <c r="FZ69" s="28">
        <v>1217192</v>
      </c>
      <c r="GA69">
        <v>0</v>
      </c>
      <c r="GB69" s="28">
        <v>1079074</v>
      </c>
      <c r="GC69" s="28">
        <v>129600</v>
      </c>
      <c r="GD69" s="28">
        <v>1186066</v>
      </c>
      <c r="GE69">
        <v>0</v>
      </c>
      <c r="GF69" s="28">
        <v>1377542</v>
      </c>
      <c r="GG69" s="28">
        <v>1149298</v>
      </c>
      <c r="GH69">
        <v>0</v>
      </c>
      <c r="GI69" s="28">
        <v>327778</v>
      </c>
      <c r="GJ69" s="28">
        <v>1080037</v>
      </c>
      <c r="GK69">
        <v>0</v>
      </c>
      <c r="GL69">
        <v>0</v>
      </c>
      <c r="GM69">
        <v>0</v>
      </c>
      <c r="GN69">
        <v>0</v>
      </c>
    </row>
    <row r="70" spans="1:196" x14ac:dyDescent="0.25">
      <c r="A70" s="27">
        <v>45542</v>
      </c>
      <c r="B70">
        <v>0</v>
      </c>
      <c r="C70" t="s">
        <v>257</v>
      </c>
      <c r="D70" t="s">
        <v>258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 t="s">
        <v>257</v>
      </c>
      <c r="AD70" t="s">
        <v>257</v>
      </c>
      <c r="AE70" t="s">
        <v>257</v>
      </c>
      <c r="AF70" t="s">
        <v>257</v>
      </c>
      <c r="AG70" t="s">
        <v>257</v>
      </c>
      <c r="AH70" t="s">
        <v>257</v>
      </c>
      <c r="AI70" t="s">
        <v>257</v>
      </c>
      <c r="AJ70" t="s">
        <v>257</v>
      </c>
      <c r="AK70" t="s">
        <v>257</v>
      </c>
      <c r="AL70" t="s">
        <v>257</v>
      </c>
      <c r="AM70" t="s">
        <v>257</v>
      </c>
      <c r="AN70" t="s">
        <v>257</v>
      </c>
      <c r="AO70" t="s">
        <v>257</v>
      </c>
      <c r="AP70" t="s">
        <v>257</v>
      </c>
      <c r="AQ70" t="s">
        <v>257</v>
      </c>
      <c r="AR70" t="s">
        <v>257</v>
      </c>
      <c r="AS70" t="s">
        <v>257</v>
      </c>
      <c r="AT70" t="s">
        <v>257</v>
      </c>
      <c r="AU70" t="s">
        <v>257</v>
      </c>
      <c r="AV70" t="s">
        <v>257</v>
      </c>
      <c r="AW70" t="s">
        <v>257</v>
      </c>
      <c r="AX70" t="s">
        <v>257</v>
      </c>
      <c r="AY70" t="s">
        <v>257</v>
      </c>
      <c r="AZ70" t="s">
        <v>257</v>
      </c>
      <c r="BA70">
        <v>0</v>
      </c>
      <c r="BB70">
        <v>2</v>
      </c>
      <c r="BC70">
        <v>985</v>
      </c>
      <c r="BD70">
        <v>6625</v>
      </c>
      <c r="BE70">
        <v>11236</v>
      </c>
      <c r="BF70">
        <v>366</v>
      </c>
      <c r="BG70">
        <v>5476</v>
      </c>
      <c r="BH70">
        <v>0</v>
      </c>
      <c r="BI70">
        <v>0</v>
      </c>
      <c r="BJ70">
        <v>219</v>
      </c>
      <c r="BK70">
        <v>0</v>
      </c>
      <c r="BL70">
        <v>19446</v>
      </c>
      <c r="BM70">
        <v>0</v>
      </c>
      <c r="BN70">
        <v>125</v>
      </c>
      <c r="BO70">
        <v>0</v>
      </c>
      <c r="BP70">
        <v>27005</v>
      </c>
      <c r="BQ70">
        <v>530</v>
      </c>
      <c r="BR70">
        <v>0</v>
      </c>
      <c r="BS70">
        <v>7</v>
      </c>
      <c r="BT70">
        <v>472</v>
      </c>
      <c r="BU70">
        <v>0</v>
      </c>
      <c r="BV70">
        <v>0</v>
      </c>
      <c r="BW70">
        <v>0</v>
      </c>
      <c r="BX70">
        <v>0</v>
      </c>
      <c r="BY70" t="s">
        <v>257</v>
      </c>
      <c r="BZ70" t="s">
        <v>261</v>
      </c>
      <c r="CA70" t="s">
        <v>294</v>
      </c>
      <c r="CB70" t="s">
        <v>257</v>
      </c>
      <c r="CC70" t="s">
        <v>860</v>
      </c>
      <c r="CD70" t="s">
        <v>257</v>
      </c>
      <c r="CE70" t="s">
        <v>400</v>
      </c>
      <c r="CF70" t="s">
        <v>257</v>
      </c>
      <c r="CG70" t="s">
        <v>257</v>
      </c>
      <c r="CH70" t="s">
        <v>341</v>
      </c>
      <c r="CI70" t="s">
        <v>257</v>
      </c>
      <c r="CJ70" t="s">
        <v>861</v>
      </c>
      <c r="CK70" t="s">
        <v>258</v>
      </c>
      <c r="CL70" t="s">
        <v>862</v>
      </c>
      <c r="CM70" t="s">
        <v>257</v>
      </c>
      <c r="CN70" t="s">
        <v>863</v>
      </c>
      <c r="CO70" t="s">
        <v>864</v>
      </c>
      <c r="CP70" t="s">
        <v>257</v>
      </c>
      <c r="CQ70" t="s">
        <v>865</v>
      </c>
      <c r="CR70" t="s">
        <v>396</v>
      </c>
      <c r="CS70" t="s">
        <v>257</v>
      </c>
      <c r="CT70" t="s">
        <v>257</v>
      </c>
      <c r="CU70" t="s">
        <v>257</v>
      </c>
      <c r="CV70" t="s">
        <v>257</v>
      </c>
      <c r="CW70">
        <v>0</v>
      </c>
      <c r="CX70">
        <v>2</v>
      </c>
      <c r="CY70">
        <v>5</v>
      </c>
      <c r="CZ70">
        <v>0</v>
      </c>
      <c r="DA70">
        <v>415</v>
      </c>
      <c r="DB70">
        <v>0</v>
      </c>
      <c r="DC70">
        <v>56</v>
      </c>
      <c r="DD70">
        <v>0</v>
      </c>
      <c r="DE70">
        <v>0</v>
      </c>
      <c r="DF70">
        <v>1</v>
      </c>
      <c r="DG70">
        <v>0</v>
      </c>
      <c r="DH70">
        <v>5983</v>
      </c>
      <c r="DI70">
        <v>4</v>
      </c>
      <c r="DJ70">
        <v>112</v>
      </c>
      <c r="DK70">
        <v>0</v>
      </c>
      <c r="DL70">
        <v>1089</v>
      </c>
      <c r="DM70">
        <v>50</v>
      </c>
      <c r="DN70">
        <v>0</v>
      </c>
      <c r="DO70">
        <v>99</v>
      </c>
      <c r="DP70">
        <v>68</v>
      </c>
      <c r="DQ70">
        <v>0</v>
      </c>
      <c r="DR70">
        <v>0</v>
      </c>
      <c r="DS70">
        <v>0</v>
      </c>
      <c r="DT70">
        <v>0</v>
      </c>
      <c r="DU70">
        <v>0</v>
      </c>
      <c r="DV70">
        <v>0</v>
      </c>
      <c r="DW70">
        <v>0</v>
      </c>
      <c r="DX70">
        <v>0</v>
      </c>
      <c r="DY70">
        <v>0</v>
      </c>
      <c r="DZ70">
        <v>0</v>
      </c>
      <c r="EA70">
        <v>0</v>
      </c>
      <c r="EB70">
        <v>0</v>
      </c>
      <c r="EC70">
        <v>0</v>
      </c>
      <c r="ED70">
        <v>0</v>
      </c>
      <c r="EE70">
        <v>0</v>
      </c>
      <c r="EF70">
        <v>0</v>
      </c>
      <c r="EG70">
        <v>0</v>
      </c>
      <c r="EH70">
        <v>0</v>
      </c>
      <c r="EI70">
        <v>0</v>
      </c>
      <c r="EJ70">
        <v>0</v>
      </c>
      <c r="EK70">
        <v>0</v>
      </c>
      <c r="EL70">
        <v>0</v>
      </c>
      <c r="EM70">
        <v>0</v>
      </c>
      <c r="EN70">
        <v>0</v>
      </c>
      <c r="EO70">
        <v>0</v>
      </c>
      <c r="EP70">
        <v>0</v>
      </c>
      <c r="EQ70">
        <v>0</v>
      </c>
      <c r="ER70">
        <v>0</v>
      </c>
      <c r="ES70">
        <v>0</v>
      </c>
      <c r="ET70">
        <v>4</v>
      </c>
      <c r="EU70">
        <v>990</v>
      </c>
      <c r="EV70">
        <v>6625</v>
      </c>
      <c r="EW70">
        <v>11651</v>
      </c>
      <c r="EX70">
        <v>366</v>
      </c>
      <c r="EY70">
        <v>5532</v>
      </c>
      <c r="EZ70">
        <v>0</v>
      </c>
      <c r="FA70">
        <v>0</v>
      </c>
      <c r="FB70">
        <v>220</v>
      </c>
      <c r="FC70">
        <v>0</v>
      </c>
      <c r="FD70">
        <v>25429</v>
      </c>
      <c r="FE70">
        <v>4</v>
      </c>
      <c r="FF70">
        <v>237</v>
      </c>
      <c r="FG70">
        <v>0</v>
      </c>
      <c r="FH70">
        <v>28094</v>
      </c>
      <c r="FI70">
        <v>580</v>
      </c>
      <c r="FJ70">
        <v>0</v>
      </c>
      <c r="FK70">
        <v>106</v>
      </c>
      <c r="FL70">
        <v>540</v>
      </c>
      <c r="FM70">
        <v>0</v>
      </c>
      <c r="FN70">
        <v>0</v>
      </c>
      <c r="FO70">
        <v>0</v>
      </c>
      <c r="FP70">
        <v>0</v>
      </c>
      <c r="FQ70">
        <v>0</v>
      </c>
      <c r="FR70" s="28">
        <v>252750</v>
      </c>
      <c r="FS70" s="28">
        <v>1082260</v>
      </c>
      <c r="FT70" s="28">
        <v>181626</v>
      </c>
      <c r="FU70" s="28">
        <v>166407</v>
      </c>
      <c r="FV70" s="28">
        <v>82536</v>
      </c>
      <c r="FW70" s="28">
        <v>391365</v>
      </c>
      <c r="FX70">
        <v>0</v>
      </c>
      <c r="FY70">
        <v>0</v>
      </c>
      <c r="FZ70" s="28">
        <v>1250518</v>
      </c>
      <c r="GA70">
        <v>0</v>
      </c>
      <c r="GB70" s="28">
        <v>1076742</v>
      </c>
      <c r="GC70" s="28">
        <v>224500</v>
      </c>
      <c r="GD70" s="28">
        <v>899654</v>
      </c>
      <c r="GE70">
        <v>0</v>
      </c>
      <c r="GF70" s="28">
        <v>1323682</v>
      </c>
      <c r="GG70" s="28">
        <v>1175248</v>
      </c>
      <c r="GH70">
        <v>0</v>
      </c>
      <c r="GI70" s="28">
        <v>182660</v>
      </c>
      <c r="GJ70" s="28">
        <v>1080300</v>
      </c>
      <c r="GK70">
        <v>0</v>
      </c>
      <c r="GL70">
        <v>0</v>
      </c>
      <c r="GM70">
        <v>0</v>
      </c>
      <c r="GN70">
        <v>0</v>
      </c>
    </row>
    <row r="71" spans="1:196" x14ac:dyDescent="0.25">
      <c r="A71" s="27">
        <v>45543</v>
      </c>
      <c r="B71">
        <v>0</v>
      </c>
      <c r="C71" t="s">
        <v>257</v>
      </c>
      <c r="D71" t="s">
        <v>258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 t="s">
        <v>257</v>
      </c>
      <c r="AD71" t="s">
        <v>257</v>
      </c>
      <c r="AE71" t="s">
        <v>257</v>
      </c>
      <c r="AF71" t="s">
        <v>257</v>
      </c>
      <c r="AG71" t="s">
        <v>257</v>
      </c>
      <c r="AH71" t="s">
        <v>257</v>
      </c>
      <c r="AI71" t="s">
        <v>257</v>
      </c>
      <c r="AJ71" t="s">
        <v>257</v>
      </c>
      <c r="AK71" t="s">
        <v>257</v>
      </c>
      <c r="AL71" t="s">
        <v>257</v>
      </c>
      <c r="AM71" t="s">
        <v>257</v>
      </c>
      <c r="AN71" t="s">
        <v>257</v>
      </c>
      <c r="AO71" t="s">
        <v>257</v>
      </c>
      <c r="AP71" t="s">
        <v>257</v>
      </c>
      <c r="AQ71" t="s">
        <v>257</v>
      </c>
      <c r="AR71" t="s">
        <v>257</v>
      </c>
      <c r="AS71" t="s">
        <v>257</v>
      </c>
      <c r="AT71" t="s">
        <v>257</v>
      </c>
      <c r="AU71" t="s">
        <v>257</v>
      </c>
      <c r="AV71" t="s">
        <v>257</v>
      </c>
      <c r="AW71" t="s">
        <v>257</v>
      </c>
      <c r="AX71" t="s">
        <v>257</v>
      </c>
      <c r="AY71" t="s">
        <v>257</v>
      </c>
      <c r="AZ71" t="s">
        <v>257</v>
      </c>
      <c r="BA71">
        <v>0</v>
      </c>
      <c r="BB71">
        <v>0</v>
      </c>
      <c r="BC71">
        <v>988</v>
      </c>
      <c r="BD71">
        <v>7030</v>
      </c>
      <c r="BE71">
        <v>11557</v>
      </c>
      <c r="BF71">
        <v>934</v>
      </c>
      <c r="BG71">
        <v>7140</v>
      </c>
      <c r="BH71">
        <v>0</v>
      </c>
      <c r="BI71">
        <v>0</v>
      </c>
      <c r="BJ71">
        <v>324</v>
      </c>
      <c r="BK71">
        <v>0</v>
      </c>
      <c r="BL71">
        <v>19584</v>
      </c>
      <c r="BM71">
        <v>0</v>
      </c>
      <c r="BN71">
        <v>142</v>
      </c>
      <c r="BO71">
        <v>0</v>
      </c>
      <c r="BP71">
        <v>26929</v>
      </c>
      <c r="BQ71">
        <v>542</v>
      </c>
      <c r="BR71">
        <v>0</v>
      </c>
      <c r="BS71">
        <v>11</v>
      </c>
      <c r="BT71">
        <v>485</v>
      </c>
      <c r="BU71">
        <v>0</v>
      </c>
      <c r="BV71">
        <v>0</v>
      </c>
      <c r="BW71">
        <v>0</v>
      </c>
      <c r="BX71">
        <v>0</v>
      </c>
      <c r="BY71" t="s">
        <v>257</v>
      </c>
      <c r="BZ71" t="s">
        <v>258</v>
      </c>
      <c r="CA71" t="s">
        <v>301</v>
      </c>
      <c r="CB71" t="s">
        <v>257</v>
      </c>
      <c r="CC71" t="s">
        <v>773</v>
      </c>
      <c r="CD71" t="s">
        <v>257</v>
      </c>
      <c r="CE71" t="s">
        <v>268</v>
      </c>
      <c r="CF71" t="s">
        <v>257</v>
      </c>
      <c r="CG71" t="s">
        <v>257</v>
      </c>
      <c r="CH71" t="s">
        <v>551</v>
      </c>
      <c r="CI71" t="s">
        <v>257</v>
      </c>
      <c r="CJ71" t="s">
        <v>866</v>
      </c>
      <c r="CK71" t="s">
        <v>258</v>
      </c>
      <c r="CL71" t="s">
        <v>867</v>
      </c>
      <c r="CM71" t="s">
        <v>257</v>
      </c>
      <c r="CN71" t="s">
        <v>319</v>
      </c>
      <c r="CO71" t="s">
        <v>868</v>
      </c>
      <c r="CP71" t="s">
        <v>257</v>
      </c>
      <c r="CQ71" t="s">
        <v>448</v>
      </c>
      <c r="CR71" t="s">
        <v>869</v>
      </c>
      <c r="CS71" t="s">
        <v>257</v>
      </c>
      <c r="CT71" t="s">
        <v>257</v>
      </c>
      <c r="CU71" t="s">
        <v>257</v>
      </c>
      <c r="CV71" t="s">
        <v>257</v>
      </c>
      <c r="CW71">
        <v>0</v>
      </c>
      <c r="CX71">
        <v>1</v>
      </c>
      <c r="CY71">
        <v>3</v>
      </c>
      <c r="CZ71">
        <v>0</v>
      </c>
      <c r="DA71">
        <v>422</v>
      </c>
      <c r="DB71">
        <v>0</v>
      </c>
      <c r="DC71">
        <v>53</v>
      </c>
      <c r="DD71">
        <v>0</v>
      </c>
      <c r="DE71">
        <v>0</v>
      </c>
      <c r="DF71">
        <v>3</v>
      </c>
      <c r="DG71">
        <v>0</v>
      </c>
      <c r="DH71">
        <v>1370</v>
      </c>
      <c r="DI71">
        <v>3</v>
      </c>
      <c r="DJ71">
        <v>114</v>
      </c>
      <c r="DK71">
        <v>0</v>
      </c>
      <c r="DL71">
        <v>773</v>
      </c>
      <c r="DM71">
        <v>27</v>
      </c>
      <c r="DN71">
        <v>0</v>
      </c>
      <c r="DO71">
        <v>100</v>
      </c>
      <c r="DP71">
        <v>38</v>
      </c>
      <c r="DQ71">
        <v>0</v>
      </c>
      <c r="DR71">
        <v>0</v>
      </c>
      <c r="DS71">
        <v>0</v>
      </c>
      <c r="DT71">
        <v>0</v>
      </c>
      <c r="DU71">
        <v>0</v>
      </c>
      <c r="DV71">
        <v>0</v>
      </c>
      <c r="DW71">
        <v>0</v>
      </c>
      <c r="DX71">
        <v>0</v>
      </c>
      <c r="DY71">
        <v>0</v>
      </c>
      <c r="DZ71">
        <v>0</v>
      </c>
      <c r="EA71">
        <v>0</v>
      </c>
      <c r="EB71">
        <v>0</v>
      </c>
      <c r="EC71">
        <v>0</v>
      </c>
      <c r="ED71">
        <v>0</v>
      </c>
      <c r="EE71">
        <v>0</v>
      </c>
      <c r="EF71">
        <v>0</v>
      </c>
      <c r="EG71">
        <v>0</v>
      </c>
      <c r="EH71">
        <v>0</v>
      </c>
      <c r="EI71">
        <v>0</v>
      </c>
      <c r="EJ71">
        <v>0</v>
      </c>
      <c r="EK71">
        <v>0</v>
      </c>
      <c r="EL71">
        <v>0</v>
      </c>
      <c r="EM71">
        <v>0</v>
      </c>
      <c r="EN71">
        <v>0</v>
      </c>
      <c r="EO71">
        <v>0</v>
      </c>
      <c r="EP71">
        <v>0</v>
      </c>
      <c r="EQ71">
        <v>0</v>
      </c>
      <c r="ER71">
        <v>0</v>
      </c>
      <c r="ES71">
        <v>0</v>
      </c>
      <c r="ET71">
        <v>1</v>
      </c>
      <c r="EU71">
        <v>991</v>
      </c>
      <c r="EV71">
        <v>7030</v>
      </c>
      <c r="EW71">
        <v>11979</v>
      </c>
      <c r="EX71">
        <v>934</v>
      </c>
      <c r="EY71">
        <v>7193</v>
      </c>
      <c r="EZ71">
        <v>0</v>
      </c>
      <c r="FA71">
        <v>0</v>
      </c>
      <c r="FB71">
        <v>327</v>
      </c>
      <c r="FC71">
        <v>0</v>
      </c>
      <c r="FD71">
        <v>20954</v>
      </c>
      <c r="FE71">
        <v>3</v>
      </c>
      <c r="FF71">
        <v>256</v>
      </c>
      <c r="FG71">
        <v>0</v>
      </c>
      <c r="FH71">
        <v>27702</v>
      </c>
      <c r="FI71">
        <v>569</v>
      </c>
      <c r="FJ71">
        <v>0</v>
      </c>
      <c r="FK71">
        <v>111</v>
      </c>
      <c r="FL71">
        <v>523</v>
      </c>
      <c r="FM71">
        <v>0</v>
      </c>
      <c r="FN71">
        <v>0</v>
      </c>
      <c r="FO71">
        <v>0</v>
      </c>
      <c r="FP71">
        <v>0</v>
      </c>
      <c r="FQ71">
        <v>0</v>
      </c>
      <c r="FR71" s="28">
        <v>88000</v>
      </c>
      <c r="FS71" s="28">
        <v>1051323</v>
      </c>
      <c r="FT71" s="28">
        <v>190682</v>
      </c>
      <c r="FU71" s="28">
        <v>179865</v>
      </c>
      <c r="FV71" s="28">
        <v>118376</v>
      </c>
      <c r="FW71" s="28">
        <v>441069</v>
      </c>
      <c r="FX71">
        <v>0</v>
      </c>
      <c r="FY71">
        <v>0</v>
      </c>
      <c r="FZ71" s="28">
        <v>1158495</v>
      </c>
      <c r="GA71">
        <v>0</v>
      </c>
      <c r="GB71" s="28">
        <v>1074247</v>
      </c>
      <c r="GC71" s="28">
        <v>384000</v>
      </c>
      <c r="GD71" s="28">
        <v>942168</v>
      </c>
      <c r="GE71">
        <v>0</v>
      </c>
      <c r="GF71" s="28">
        <v>1307916</v>
      </c>
      <c r="GG71" s="28">
        <v>1177417</v>
      </c>
      <c r="GH71">
        <v>0</v>
      </c>
      <c r="GI71" s="28">
        <v>165423</v>
      </c>
      <c r="GJ71" s="28">
        <v>992256</v>
      </c>
      <c r="GK71">
        <v>0</v>
      </c>
      <c r="GL71">
        <v>0</v>
      </c>
      <c r="GM71">
        <v>0</v>
      </c>
      <c r="GN71">
        <v>0</v>
      </c>
    </row>
    <row r="72" spans="1:196" x14ac:dyDescent="0.25">
      <c r="A72" s="27">
        <v>45544</v>
      </c>
      <c r="B72">
        <v>8813</v>
      </c>
      <c r="C72" t="s">
        <v>260</v>
      </c>
      <c r="D72" t="s">
        <v>489</v>
      </c>
      <c r="E72">
        <v>0</v>
      </c>
      <c r="F72">
        <v>0</v>
      </c>
      <c r="G72">
        <v>0</v>
      </c>
      <c r="H72">
        <v>0</v>
      </c>
      <c r="I72">
        <v>0</v>
      </c>
      <c r="J72">
        <v>2</v>
      </c>
      <c r="K72">
        <v>2</v>
      </c>
      <c r="L72">
        <v>0</v>
      </c>
      <c r="M72">
        <v>0</v>
      </c>
      <c r="N72">
        <v>0</v>
      </c>
      <c r="O72">
        <v>0</v>
      </c>
      <c r="P72">
        <v>2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 t="s">
        <v>257</v>
      </c>
      <c r="AD72" t="s">
        <v>257</v>
      </c>
      <c r="AE72" t="s">
        <v>257</v>
      </c>
      <c r="AF72" t="s">
        <v>257</v>
      </c>
      <c r="AG72" t="s">
        <v>257</v>
      </c>
      <c r="AH72" t="s">
        <v>295</v>
      </c>
      <c r="AI72" t="s">
        <v>260</v>
      </c>
      <c r="AJ72" t="s">
        <v>257</v>
      </c>
      <c r="AK72" t="s">
        <v>257</v>
      </c>
      <c r="AL72" t="s">
        <v>257</v>
      </c>
      <c r="AM72" t="s">
        <v>257</v>
      </c>
      <c r="AN72" t="s">
        <v>260</v>
      </c>
      <c r="AO72" t="s">
        <v>257</v>
      </c>
      <c r="AP72" t="s">
        <v>257</v>
      </c>
      <c r="AQ72" t="s">
        <v>257</v>
      </c>
      <c r="AR72" t="s">
        <v>257</v>
      </c>
      <c r="AS72" t="s">
        <v>257</v>
      </c>
      <c r="AT72" t="s">
        <v>257</v>
      </c>
      <c r="AU72" t="s">
        <v>257</v>
      </c>
      <c r="AV72" t="s">
        <v>257</v>
      </c>
      <c r="AW72" t="s">
        <v>257</v>
      </c>
      <c r="AX72" t="s">
        <v>257</v>
      </c>
      <c r="AY72" t="s">
        <v>257</v>
      </c>
      <c r="AZ72" t="s">
        <v>257</v>
      </c>
      <c r="BA72">
        <v>0</v>
      </c>
      <c r="BB72">
        <v>3</v>
      </c>
      <c r="BC72">
        <v>1739</v>
      </c>
      <c r="BD72">
        <v>9354</v>
      </c>
      <c r="BE72">
        <v>13851</v>
      </c>
      <c r="BF72">
        <v>1172</v>
      </c>
      <c r="BG72">
        <v>15615</v>
      </c>
      <c r="BH72">
        <v>0</v>
      </c>
      <c r="BI72">
        <v>0</v>
      </c>
      <c r="BJ72">
        <v>620</v>
      </c>
      <c r="BK72">
        <v>0</v>
      </c>
      <c r="BL72">
        <v>20225</v>
      </c>
      <c r="BM72">
        <v>0</v>
      </c>
      <c r="BN72">
        <v>273</v>
      </c>
      <c r="BO72">
        <v>0</v>
      </c>
      <c r="BP72">
        <v>27800</v>
      </c>
      <c r="BQ72">
        <v>530</v>
      </c>
      <c r="BR72">
        <v>0</v>
      </c>
      <c r="BS72">
        <v>21</v>
      </c>
      <c r="BT72">
        <v>479</v>
      </c>
      <c r="BU72">
        <v>0</v>
      </c>
      <c r="BV72">
        <v>0</v>
      </c>
      <c r="BW72">
        <v>0</v>
      </c>
      <c r="BX72">
        <v>0</v>
      </c>
      <c r="BY72" t="s">
        <v>257</v>
      </c>
      <c r="BZ72" t="s">
        <v>318</v>
      </c>
      <c r="CA72" t="s">
        <v>278</v>
      </c>
      <c r="CB72" t="s">
        <v>257</v>
      </c>
      <c r="CC72" t="s">
        <v>784</v>
      </c>
      <c r="CD72" t="s">
        <v>257</v>
      </c>
      <c r="CE72" t="s">
        <v>381</v>
      </c>
      <c r="CF72" t="s">
        <v>257</v>
      </c>
      <c r="CG72" t="s">
        <v>257</v>
      </c>
      <c r="CH72" t="s">
        <v>273</v>
      </c>
      <c r="CI72" t="s">
        <v>257</v>
      </c>
      <c r="CJ72" t="s">
        <v>423</v>
      </c>
      <c r="CK72" t="s">
        <v>258</v>
      </c>
      <c r="CL72" t="s">
        <v>832</v>
      </c>
      <c r="CM72" t="s">
        <v>257</v>
      </c>
      <c r="CN72" t="s">
        <v>870</v>
      </c>
      <c r="CO72" t="s">
        <v>454</v>
      </c>
      <c r="CP72" t="s">
        <v>257</v>
      </c>
      <c r="CQ72" t="s">
        <v>421</v>
      </c>
      <c r="CR72" t="s">
        <v>871</v>
      </c>
      <c r="CS72" t="s">
        <v>257</v>
      </c>
      <c r="CT72" t="s">
        <v>257</v>
      </c>
      <c r="CU72" t="s">
        <v>257</v>
      </c>
      <c r="CV72" t="s">
        <v>257</v>
      </c>
      <c r="CW72">
        <v>0</v>
      </c>
      <c r="CX72">
        <v>2</v>
      </c>
      <c r="CY72">
        <v>16</v>
      </c>
      <c r="CZ72">
        <v>0</v>
      </c>
      <c r="DA72">
        <v>419</v>
      </c>
      <c r="DB72">
        <v>0</v>
      </c>
      <c r="DC72">
        <v>73</v>
      </c>
      <c r="DD72">
        <v>0</v>
      </c>
      <c r="DE72">
        <v>0</v>
      </c>
      <c r="DF72">
        <v>3</v>
      </c>
      <c r="DG72">
        <v>0</v>
      </c>
      <c r="DH72">
        <v>1566</v>
      </c>
      <c r="DI72">
        <v>9</v>
      </c>
      <c r="DJ72">
        <v>117</v>
      </c>
      <c r="DK72">
        <v>0</v>
      </c>
      <c r="DL72">
        <v>904</v>
      </c>
      <c r="DM72">
        <v>51</v>
      </c>
      <c r="DN72">
        <v>0</v>
      </c>
      <c r="DO72">
        <v>101</v>
      </c>
      <c r="DP72">
        <v>52</v>
      </c>
      <c r="DQ72">
        <v>0</v>
      </c>
      <c r="DR72">
        <v>0</v>
      </c>
      <c r="DS72">
        <v>0</v>
      </c>
      <c r="DT72">
        <v>0</v>
      </c>
      <c r="DU72">
        <v>0</v>
      </c>
      <c r="DV72">
        <v>0</v>
      </c>
      <c r="DW72">
        <v>0</v>
      </c>
      <c r="DX72">
        <v>0</v>
      </c>
      <c r="DY72">
        <v>0</v>
      </c>
      <c r="DZ72">
        <v>0</v>
      </c>
      <c r="EA72">
        <v>0</v>
      </c>
      <c r="EB72">
        <v>0</v>
      </c>
      <c r="EC72">
        <v>0</v>
      </c>
      <c r="ED72">
        <v>0</v>
      </c>
      <c r="EE72">
        <v>0</v>
      </c>
      <c r="EF72">
        <v>0</v>
      </c>
      <c r="EG72">
        <v>0</v>
      </c>
      <c r="EH72">
        <v>0</v>
      </c>
      <c r="EI72">
        <v>0</v>
      </c>
      <c r="EJ72">
        <v>0</v>
      </c>
      <c r="EK72">
        <v>0</v>
      </c>
      <c r="EL72">
        <v>0</v>
      </c>
      <c r="EM72">
        <v>0</v>
      </c>
      <c r="EN72">
        <v>0</v>
      </c>
      <c r="EO72">
        <v>0</v>
      </c>
      <c r="EP72">
        <v>0</v>
      </c>
      <c r="EQ72">
        <v>0</v>
      </c>
      <c r="ER72">
        <v>0</v>
      </c>
      <c r="ES72">
        <v>0</v>
      </c>
      <c r="ET72">
        <v>5</v>
      </c>
      <c r="EU72">
        <v>1755</v>
      </c>
      <c r="EV72">
        <v>9354</v>
      </c>
      <c r="EW72">
        <v>14270</v>
      </c>
      <c r="EX72">
        <v>1174</v>
      </c>
      <c r="EY72">
        <v>15690</v>
      </c>
      <c r="EZ72">
        <v>0</v>
      </c>
      <c r="FA72">
        <v>0</v>
      </c>
      <c r="FB72">
        <v>623</v>
      </c>
      <c r="FC72">
        <v>0</v>
      </c>
      <c r="FD72">
        <v>21793</v>
      </c>
      <c r="FE72">
        <v>9</v>
      </c>
      <c r="FF72">
        <v>390</v>
      </c>
      <c r="FG72">
        <v>0</v>
      </c>
      <c r="FH72">
        <v>28704</v>
      </c>
      <c r="FI72">
        <v>581</v>
      </c>
      <c r="FJ72">
        <v>0</v>
      </c>
      <c r="FK72">
        <v>122</v>
      </c>
      <c r="FL72">
        <v>531</v>
      </c>
      <c r="FM72">
        <v>0</v>
      </c>
      <c r="FN72">
        <v>0</v>
      </c>
      <c r="FO72">
        <v>0</v>
      </c>
      <c r="FP72">
        <v>0</v>
      </c>
      <c r="FQ72">
        <v>0</v>
      </c>
      <c r="FR72" s="28">
        <v>130200</v>
      </c>
      <c r="FS72" s="28">
        <v>777845</v>
      </c>
      <c r="FT72" s="28">
        <v>141851</v>
      </c>
      <c r="FU72" s="28">
        <v>132211</v>
      </c>
      <c r="FV72" s="28">
        <v>92197</v>
      </c>
      <c r="FW72" s="28">
        <v>460599</v>
      </c>
      <c r="FX72">
        <v>0</v>
      </c>
      <c r="FY72">
        <v>0</v>
      </c>
      <c r="FZ72" s="28">
        <v>1358515</v>
      </c>
      <c r="GA72">
        <v>0</v>
      </c>
      <c r="GB72" s="28">
        <v>1135349</v>
      </c>
      <c r="GC72" s="28">
        <v>167000</v>
      </c>
      <c r="GD72" s="28">
        <v>1170959</v>
      </c>
      <c r="GE72">
        <v>0</v>
      </c>
      <c r="GF72" s="28">
        <v>1400015</v>
      </c>
      <c r="GG72" s="28">
        <v>1216869</v>
      </c>
      <c r="GH72">
        <v>0</v>
      </c>
      <c r="GI72" s="28">
        <v>271000</v>
      </c>
      <c r="GJ72" s="28">
        <v>1118171</v>
      </c>
      <c r="GK72">
        <v>0</v>
      </c>
      <c r="GL72">
        <v>0</v>
      </c>
      <c r="GM72">
        <v>0</v>
      </c>
      <c r="GN72">
        <v>0</v>
      </c>
    </row>
    <row r="73" spans="1:196" x14ac:dyDescent="0.25">
      <c r="A73" s="27">
        <v>45545</v>
      </c>
      <c r="B73">
        <v>85419</v>
      </c>
      <c r="C73" t="s">
        <v>279</v>
      </c>
      <c r="D73" t="s">
        <v>872</v>
      </c>
      <c r="E73">
        <v>0</v>
      </c>
      <c r="F73">
        <v>0</v>
      </c>
      <c r="G73">
        <v>6</v>
      </c>
      <c r="H73">
        <v>51</v>
      </c>
      <c r="I73">
        <v>0</v>
      </c>
      <c r="J73">
        <v>3</v>
      </c>
      <c r="K73">
        <v>2</v>
      </c>
      <c r="L73">
        <v>0</v>
      </c>
      <c r="M73">
        <v>0</v>
      </c>
      <c r="N73">
        <v>0</v>
      </c>
      <c r="O73">
        <v>0</v>
      </c>
      <c r="P73">
        <v>9</v>
      </c>
      <c r="Q73">
        <v>0</v>
      </c>
      <c r="R73">
        <v>0</v>
      </c>
      <c r="S73">
        <v>0</v>
      </c>
      <c r="T73">
        <v>15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 t="s">
        <v>257</v>
      </c>
      <c r="AD73" t="s">
        <v>257</v>
      </c>
      <c r="AE73" t="s">
        <v>833</v>
      </c>
      <c r="AF73" t="s">
        <v>401</v>
      </c>
      <c r="AG73" t="s">
        <v>257</v>
      </c>
      <c r="AH73" t="s">
        <v>507</v>
      </c>
      <c r="AI73" t="s">
        <v>260</v>
      </c>
      <c r="AJ73" t="s">
        <v>257</v>
      </c>
      <c r="AK73" t="s">
        <v>257</v>
      </c>
      <c r="AL73" t="s">
        <v>257</v>
      </c>
      <c r="AM73" t="s">
        <v>257</v>
      </c>
      <c r="AN73" t="s">
        <v>259</v>
      </c>
      <c r="AO73" t="s">
        <v>257</v>
      </c>
      <c r="AP73" t="s">
        <v>257</v>
      </c>
      <c r="AQ73" t="s">
        <v>257</v>
      </c>
      <c r="AR73" t="s">
        <v>299</v>
      </c>
      <c r="AS73" t="s">
        <v>257</v>
      </c>
      <c r="AT73" t="s">
        <v>257</v>
      </c>
      <c r="AU73" t="s">
        <v>257</v>
      </c>
      <c r="AV73" t="s">
        <v>257</v>
      </c>
      <c r="AW73" t="s">
        <v>257</v>
      </c>
      <c r="AX73" t="s">
        <v>257</v>
      </c>
      <c r="AY73" t="s">
        <v>257</v>
      </c>
      <c r="AZ73" t="s">
        <v>257</v>
      </c>
      <c r="BA73">
        <v>0</v>
      </c>
      <c r="BB73">
        <v>3</v>
      </c>
      <c r="BC73">
        <v>1656</v>
      </c>
      <c r="BD73">
        <v>9425</v>
      </c>
      <c r="BE73">
        <v>14017</v>
      </c>
      <c r="BF73">
        <v>976</v>
      </c>
      <c r="BG73">
        <v>18827</v>
      </c>
      <c r="BH73">
        <v>0</v>
      </c>
      <c r="BI73">
        <v>0</v>
      </c>
      <c r="BJ73">
        <v>619</v>
      </c>
      <c r="BK73">
        <v>0</v>
      </c>
      <c r="BL73">
        <v>20601</v>
      </c>
      <c r="BM73">
        <v>0</v>
      </c>
      <c r="BN73">
        <v>304</v>
      </c>
      <c r="BO73">
        <v>0</v>
      </c>
      <c r="BP73">
        <v>28100</v>
      </c>
      <c r="BQ73">
        <v>558</v>
      </c>
      <c r="BR73">
        <v>0</v>
      </c>
      <c r="BS73">
        <v>42</v>
      </c>
      <c r="BT73">
        <v>499</v>
      </c>
      <c r="BU73">
        <v>0</v>
      </c>
      <c r="BV73">
        <v>0</v>
      </c>
      <c r="BW73">
        <v>0</v>
      </c>
      <c r="BX73">
        <v>0</v>
      </c>
      <c r="BY73" t="s">
        <v>257</v>
      </c>
      <c r="BZ73" t="s">
        <v>271</v>
      </c>
      <c r="CA73" t="s">
        <v>387</v>
      </c>
      <c r="CB73" t="s">
        <v>257</v>
      </c>
      <c r="CC73" t="s">
        <v>370</v>
      </c>
      <c r="CD73" t="s">
        <v>257</v>
      </c>
      <c r="CE73" t="s">
        <v>304</v>
      </c>
      <c r="CF73" t="s">
        <v>257</v>
      </c>
      <c r="CG73" t="s">
        <v>257</v>
      </c>
      <c r="CH73" t="s">
        <v>297</v>
      </c>
      <c r="CI73" t="s">
        <v>257</v>
      </c>
      <c r="CJ73" t="s">
        <v>873</v>
      </c>
      <c r="CK73" t="s">
        <v>258</v>
      </c>
      <c r="CL73" t="s">
        <v>874</v>
      </c>
      <c r="CM73" t="s">
        <v>257</v>
      </c>
      <c r="CN73" t="s">
        <v>332</v>
      </c>
      <c r="CO73" t="s">
        <v>875</v>
      </c>
      <c r="CP73" t="s">
        <v>257</v>
      </c>
      <c r="CQ73" t="s">
        <v>876</v>
      </c>
      <c r="CR73" t="s">
        <v>442</v>
      </c>
      <c r="CS73" t="s">
        <v>257</v>
      </c>
      <c r="CT73" t="s">
        <v>257</v>
      </c>
      <c r="CU73" t="s">
        <v>257</v>
      </c>
      <c r="CV73" t="s">
        <v>257</v>
      </c>
      <c r="CW73">
        <v>0</v>
      </c>
      <c r="CX73">
        <v>1</v>
      </c>
      <c r="CY73">
        <v>11</v>
      </c>
      <c r="CZ73">
        <v>0</v>
      </c>
      <c r="DA73">
        <v>428</v>
      </c>
      <c r="DB73">
        <v>0</v>
      </c>
      <c r="DC73">
        <v>101</v>
      </c>
      <c r="DD73">
        <v>0</v>
      </c>
      <c r="DE73">
        <v>0</v>
      </c>
      <c r="DF73">
        <v>7</v>
      </c>
      <c r="DG73">
        <v>0</v>
      </c>
      <c r="DH73">
        <v>5293</v>
      </c>
      <c r="DI73">
        <v>14</v>
      </c>
      <c r="DJ73">
        <v>121</v>
      </c>
      <c r="DK73">
        <v>0</v>
      </c>
      <c r="DL73">
        <v>1077</v>
      </c>
      <c r="DM73">
        <v>30</v>
      </c>
      <c r="DN73">
        <v>0</v>
      </c>
      <c r="DO73">
        <v>104</v>
      </c>
      <c r="DP73">
        <v>40</v>
      </c>
      <c r="DQ73">
        <v>0</v>
      </c>
      <c r="DR73">
        <v>0</v>
      </c>
      <c r="DS73">
        <v>0</v>
      </c>
      <c r="DT73">
        <v>0</v>
      </c>
      <c r="DU73">
        <v>0</v>
      </c>
      <c r="DV73">
        <v>0</v>
      </c>
      <c r="DW73">
        <v>0</v>
      </c>
      <c r="DX73">
        <v>0</v>
      </c>
      <c r="DY73">
        <v>0</v>
      </c>
      <c r="DZ73">
        <v>0</v>
      </c>
      <c r="EA73">
        <v>0</v>
      </c>
      <c r="EB73">
        <v>0</v>
      </c>
      <c r="EC73">
        <v>0</v>
      </c>
      <c r="ED73">
        <v>0</v>
      </c>
      <c r="EE73">
        <v>0</v>
      </c>
      <c r="EF73">
        <v>0</v>
      </c>
      <c r="EG73">
        <v>0</v>
      </c>
      <c r="EH73">
        <v>0</v>
      </c>
      <c r="EI73">
        <v>0</v>
      </c>
      <c r="EJ73">
        <v>0</v>
      </c>
      <c r="EK73">
        <v>0</v>
      </c>
      <c r="EL73">
        <v>0</v>
      </c>
      <c r="EM73">
        <v>0</v>
      </c>
      <c r="EN73">
        <v>0</v>
      </c>
      <c r="EO73">
        <v>0</v>
      </c>
      <c r="EP73">
        <v>0</v>
      </c>
      <c r="EQ73">
        <v>0</v>
      </c>
      <c r="ER73">
        <v>0</v>
      </c>
      <c r="ES73">
        <v>0</v>
      </c>
      <c r="ET73">
        <v>4</v>
      </c>
      <c r="EU73">
        <v>1673</v>
      </c>
      <c r="EV73">
        <v>9476</v>
      </c>
      <c r="EW73">
        <v>14445</v>
      </c>
      <c r="EX73">
        <v>979</v>
      </c>
      <c r="EY73">
        <v>18930</v>
      </c>
      <c r="EZ73">
        <v>0</v>
      </c>
      <c r="FA73">
        <v>0</v>
      </c>
      <c r="FB73">
        <v>626</v>
      </c>
      <c r="FC73">
        <v>0</v>
      </c>
      <c r="FD73">
        <v>25903</v>
      </c>
      <c r="FE73">
        <v>14</v>
      </c>
      <c r="FF73">
        <v>425</v>
      </c>
      <c r="FG73">
        <v>0</v>
      </c>
      <c r="FH73">
        <v>29192</v>
      </c>
      <c r="FI73">
        <v>588</v>
      </c>
      <c r="FJ73">
        <v>0</v>
      </c>
      <c r="FK73">
        <v>146</v>
      </c>
      <c r="FL73">
        <v>539</v>
      </c>
      <c r="FM73">
        <v>0</v>
      </c>
      <c r="FN73">
        <v>0</v>
      </c>
      <c r="FO73">
        <v>0</v>
      </c>
      <c r="FP73">
        <v>0</v>
      </c>
      <c r="FQ73">
        <v>0</v>
      </c>
      <c r="FR73" s="28">
        <v>314750</v>
      </c>
      <c r="FS73" s="28">
        <v>986992</v>
      </c>
      <c r="FT73" s="28">
        <v>170554</v>
      </c>
      <c r="FU73" s="28">
        <v>162170</v>
      </c>
      <c r="FV73" s="28">
        <v>78258</v>
      </c>
      <c r="FW73" s="28">
        <v>429619</v>
      </c>
      <c r="FX73">
        <v>0</v>
      </c>
      <c r="FY73">
        <v>0</v>
      </c>
      <c r="FZ73" s="28">
        <v>1341995</v>
      </c>
      <c r="GA73">
        <v>0</v>
      </c>
      <c r="GB73" s="28">
        <v>1122912</v>
      </c>
      <c r="GC73" s="28">
        <v>119500</v>
      </c>
      <c r="GD73" s="28">
        <v>1278671</v>
      </c>
      <c r="GE73">
        <v>0</v>
      </c>
      <c r="GF73" s="28">
        <v>1428730</v>
      </c>
      <c r="GG73" s="28">
        <v>1184774</v>
      </c>
      <c r="GH73">
        <v>0</v>
      </c>
      <c r="GI73" s="28">
        <v>498932</v>
      </c>
      <c r="GJ73" s="28">
        <v>1092423</v>
      </c>
      <c r="GK73">
        <v>0</v>
      </c>
      <c r="GL73">
        <v>0</v>
      </c>
      <c r="GM73">
        <v>0</v>
      </c>
      <c r="GN73">
        <v>0</v>
      </c>
    </row>
    <row r="74" spans="1:196" x14ac:dyDescent="0.25">
      <c r="A74" s="27">
        <v>45546</v>
      </c>
      <c r="B74">
        <v>0</v>
      </c>
      <c r="C74" t="s">
        <v>257</v>
      </c>
      <c r="D74" t="s">
        <v>258</v>
      </c>
      <c r="E74">
        <v>0</v>
      </c>
      <c r="F74">
        <v>0</v>
      </c>
      <c r="G74">
        <v>1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1</v>
      </c>
      <c r="Q74">
        <v>0</v>
      </c>
      <c r="R74">
        <v>0</v>
      </c>
      <c r="S74">
        <v>0</v>
      </c>
      <c r="T74">
        <v>1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 t="s">
        <v>257</v>
      </c>
      <c r="AD74" t="s">
        <v>257</v>
      </c>
      <c r="AE74" t="s">
        <v>262</v>
      </c>
      <c r="AF74" t="s">
        <v>257</v>
      </c>
      <c r="AG74" t="s">
        <v>257</v>
      </c>
      <c r="AH74" t="s">
        <v>257</v>
      </c>
      <c r="AI74" t="s">
        <v>257</v>
      </c>
      <c r="AJ74" t="s">
        <v>257</v>
      </c>
      <c r="AK74" t="s">
        <v>257</v>
      </c>
      <c r="AL74" t="s">
        <v>257</v>
      </c>
      <c r="AM74" t="s">
        <v>257</v>
      </c>
      <c r="AN74" t="s">
        <v>257</v>
      </c>
      <c r="AO74" t="s">
        <v>257</v>
      </c>
      <c r="AP74" t="s">
        <v>257</v>
      </c>
      <c r="AQ74" t="s">
        <v>257</v>
      </c>
      <c r="AR74" t="s">
        <v>257</v>
      </c>
      <c r="AS74" t="s">
        <v>257</v>
      </c>
      <c r="AT74" t="s">
        <v>257</v>
      </c>
      <c r="AU74" t="s">
        <v>257</v>
      </c>
      <c r="AV74" t="s">
        <v>257</v>
      </c>
      <c r="AW74" t="s">
        <v>257</v>
      </c>
      <c r="AX74" t="s">
        <v>257</v>
      </c>
      <c r="AY74" t="s">
        <v>257</v>
      </c>
      <c r="AZ74" t="s">
        <v>257</v>
      </c>
      <c r="BA74">
        <v>0</v>
      </c>
      <c r="BB74">
        <v>8</v>
      </c>
      <c r="BC74">
        <v>1672</v>
      </c>
      <c r="BD74">
        <v>10296</v>
      </c>
      <c r="BE74">
        <v>15111</v>
      </c>
      <c r="BF74">
        <v>902</v>
      </c>
      <c r="BG74">
        <v>14910</v>
      </c>
      <c r="BH74">
        <v>0</v>
      </c>
      <c r="BI74">
        <v>0</v>
      </c>
      <c r="BJ74">
        <v>515</v>
      </c>
      <c r="BK74">
        <v>0</v>
      </c>
      <c r="BL74">
        <v>20449</v>
      </c>
      <c r="BM74">
        <v>0</v>
      </c>
      <c r="BN74">
        <v>283</v>
      </c>
      <c r="BO74">
        <v>0</v>
      </c>
      <c r="BP74">
        <v>28286</v>
      </c>
      <c r="BQ74">
        <v>557</v>
      </c>
      <c r="BR74">
        <v>0</v>
      </c>
      <c r="BS74">
        <v>21</v>
      </c>
      <c r="BT74">
        <v>498</v>
      </c>
      <c r="BU74">
        <v>0</v>
      </c>
      <c r="BV74">
        <v>0</v>
      </c>
      <c r="BW74">
        <v>0</v>
      </c>
      <c r="BX74">
        <v>0</v>
      </c>
      <c r="BY74" t="s">
        <v>257</v>
      </c>
      <c r="BZ74" t="s">
        <v>807</v>
      </c>
      <c r="CA74" t="s">
        <v>347</v>
      </c>
      <c r="CB74" t="s">
        <v>257</v>
      </c>
      <c r="CC74" t="s">
        <v>790</v>
      </c>
      <c r="CD74" t="s">
        <v>303</v>
      </c>
      <c r="CE74" t="s">
        <v>349</v>
      </c>
      <c r="CF74" t="s">
        <v>257</v>
      </c>
      <c r="CG74" t="s">
        <v>257</v>
      </c>
      <c r="CH74" t="s">
        <v>312</v>
      </c>
      <c r="CI74" t="s">
        <v>257</v>
      </c>
      <c r="CJ74" t="s">
        <v>877</v>
      </c>
      <c r="CK74" t="s">
        <v>258</v>
      </c>
      <c r="CL74" t="s">
        <v>878</v>
      </c>
      <c r="CM74" t="s">
        <v>257</v>
      </c>
      <c r="CN74" t="s">
        <v>879</v>
      </c>
      <c r="CO74" t="s">
        <v>880</v>
      </c>
      <c r="CP74" t="s">
        <v>257</v>
      </c>
      <c r="CQ74" t="s">
        <v>633</v>
      </c>
      <c r="CR74" t="s">
        <v>881</v>
      </c>
      <c r="CS74" t="s">
        <v>257</v>
      </c>
      <c r="CT74" t="s">
        <v>257</v>
      </c>
      <c r="CU74" t="s">
        <v>257</v>
      </c>
      <c r="CV74" t="s">
        <v>257</v>
      </c>
      <c r="CW74">
        <v>0</v>
      </c>
      <c r="CX74">
        <v>3</v>
      </c>
      <c r="CY74">
        <v>11</v>
      </c>
      <c r="CZ74">
        <v>0</v>
      </c>
      <c r="DA74">
        <v>422</v>
      </c>
      <c r="DB74">
        <v>4</v>
      </c>
      <c r="DC74">
        <v>108</v>
      </c>
      <c r="DD74">
        <v>0</v>
      </c>
      <c r="DE74">
        <v>0</v>
      </c>
      <c r="DF74">
        <v>1</v>
      </c>
      <c r="DG74">
        <v>0</v>
      </c>
      <c r="DH74">
        <v>6628</v>
      </c>
      <c r="DI74">
        <v>12</v>
      </c>
      <c r="DJ74">
        <v>118</v>
      </c>
      <c r="DK74">
        <v>0</v>
      </c>
      <c r="DL74">
        <v>1351</v>
      </c>
      <c r="DM74">
        <v>53</v>
      </c>
      <c r="DN74">
        <v>0</v>
      </c>
      <c r="DO74">
        <v>103</v>
      </c>
      <c r="DP74">
        <v>50</v>
      </c>
      <c r="DQ74">
        <v>0</v>
      </c>
      <c r="DR74">
        <v>0</v>
      </c>
      <c r="DS74">
        <v>0</v>
      </c>
      <c r="DT74">
        <v>0</v>
      </c>
      <c r="DU74">
        <v>0</v>
      </c>
      <c r="DV74">
        <v>0</v>
      </c>
      <c r="DW74">
        <v>0</v>
      </c>
      <c r="DX74">
        <v>0</v>
      </c>
      <c r="DY74">
        <v>0</v>
      </c>
      <c r="DZ74">
        <v>0</v>
      </c>
      <c r="EA74">
        <v>0</v>
      </c>
      <c r="EB74">
        <v>0</v>
      </c>
      <c r="EC74">
        <v>0</v>
      </c>
      <c r="ED74">
        <v>0</v>
      </c>
      <c r="EE74">
        <v>0</v>
      </c>
      <c r="EF74">
        <v>0</v>
      </c>
      <c r="EG74">
        <v>0</v>
      </c>
      <c r="EH74">
        <v>0</v>
      </c>
      <c r="EI74">
        <v>0</v>
      </c>
      <c r="EJ74">
        <v>0</v>
      </c>
      <c r="EK74">
        <v>0</v>
      </c>
      <c r="EL74">
        <v>0</v>
      </c>
      <c r="EM74">
        <v>0</v>
      </c>
      <c r="EN74">
        <v>0</v>
      </c>
      <c r="EO74">
        <v>0</v>
      </c>
      <c r="EP74">
        <v>0</v>
      </c>
      <c r="EQ74">
        <v>0</v>
      </c>
      <c r="ER74">
        <v>0</v>
      </c>
      <c r="ES74">
        <v>0</v>
      </c>
      <c r="ET74">
        <v>11</v>
      </c>
      <c r="EU74">
        <v>1684</v>
      </c>
      <c r="EV74">
        <v>10296</v>
      </c>
      <c r="EW74">
        <v>15533</v>
      </c>
      <c r="EX74">
        <v>906</v>
      </c>
      <c r="EY74">
        <v>15018</v>
      </c>
      <c r="EZ74">
        <v>0</v>
      </c>
      <c r="FA74">
        <v>0</v>
      </c>
      <c r="FB74">
        <v>516</v>
      </c>
      <c r="FC74">
        <v>0</v>
      </c>
      <c r="FD74">
        <v>27078</v>
      </c>
      <c r="FE74">
        <v>12</v>
      </c>
      <c r="FF74">
        <v>401</v>
      </c>
      <c r="FG74">
        <v>0</v>
      </c>
      <c r="FH74">
        <v>29638</v>
      </c>
      <c r="FI74">
        <v>610</v>
      </c>
      <c r="FJ74">
        <v>0</v>
      </c>
      <c r="FK74">
        <v>124</v>
      </c>
      <c r="FL74">
        <v>548</v>
      </c>
      <c r="FM74">
        <v>0</v>
      </c>
      <c r="FN74">
        <v>0</v>
      </c>
      <c r="FO74">
        <v>0</v>
      </c>
      <c r="FP74">
        <v>0</v>
      </c>
      <c r="FQ74">
        <v>0</v>
      </c>
      <c r="FR74" s="28">
        <v>251182</v>
      </c>
      <c r="FS74" s="28">
        <v>882027</v>
      </c>
      <c r="FT74" s="28">
        <v>157060</v>
      </c>
      <c r="FU74" s="28">
        <v>151905</v>
      </c>
      <c r="FV74" s="28">
        <v>87678</v>
      </c>
      <c r="FW74" s="28">
        <v>481828</v>
      </c>
      <c r="FX74">
        <v>0</v>
      </c>
      <c r="FY74">
        <v>0</v>
      </c>
      <c r="FZ74" s="28">
        <v>1355944</v>
      </c>
      <c r="GA74">
        <v>0</v>
      </c>
      <c r="GB74" s="28">
        <v>1168297</v>
      </c>
      <c r="GC74" s="28">
        <v>89583</v>
      </c>
      <c r="GD74" s="28">
        <v>1188641</v>
      </c>
      <c r="GE74">
        <v>0</v>
      </c>
      <c r="GF74" s="28">
        <v>1420023</v>
      </c>
      <c r="GG74" s="28">
        <v>1402064</v>
      </c>
      <c r="GH74">
        <v>0</v>
      </c>
      <c r="GI74" s="28">
        <v>335379</v>
      </c>
      <c r="GJ74" s="28">
        <v>1162223</v>
      </c>
      <c r="GK74">
        <v>0</v>
      </c>
      <c r="GL74">
        <v>0</v>
      </c>
      <c r="GM74">
        <v>0</v>
      </c>
      <c r="GN74">
        <v>0</v>
      </c>
    </row>
    <row r="75" spans="1:196" x14ac:dyDescent="0.25">
      <c r="A75" s="27">
        <v>45547</v>
      </c>
      <c r="B75">
        <v>0</v>
      </c>
      <c r="C75" t="s">
        <v>257</v>
      </c>
      <c r="D75" t="s">
        <v>258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 t="s">
        <v>257</v>
      </c>
      <c r="AD75" t="s">
        <v>257</v>
      </c>
      <c r="AE75" t="s">
        <v>257</v>
      </c>
      <c r="AF75" t="s">
        <v>257</v>
      </c>
      <c r="AG75" t="s">
        <v>257</v>
      </c>
      <c r="AH75" t="s">
        <v>257</v>
      </c>
      <c r="AI75" t="s">
        <v>257</v>
      </c>
      <c r="AJ75" t="s">
        <v>257</v>
      </c>
      <c r="AK75" t="s">
        <v>257</v>
      </c>
      <c r="AL75" t="s">
        <v>257</v>
      </c>
      <c r="AM75" t="s">
        <v>257</v>
      </c>
      <c r="AN75" t="s">
        <v>257</v>
      </c>
      <c r="AO75" t="s">
        <v>257</v>
      </c>
      <c r="AP75" t="s">
        <v>257</v>
      </c>
      <c r="AQ75" t="s">
        <v>257</v>
      </c>
      <c r="AR75" t="s">
        <v>257</v>
      </c>
      <c r="AS75" t="s">
        <v>257</v>
      </c>
      <c r="AT75" t="s">
        <v>257</v>
      </c>
      <c r="AU75" t="s">
        <v>257</v>
      </c>
      <c r="AV75" t="s">
        <v>257</v>
      </c>
      <c r="AW75" t="s">
        <v>257</v>
      </c>
      <c r="AX75" t="s">
        <v>257</v>
      </c>
      <c r="AY75" t="s">
        <v>257</v>
      </c>
      <c r="AZ75" t="s">
        <v>257</v>
      </c>
      <c r="BA75">
        <v>0</v>
      </c>
      <c r="BB75">
        <v>7</v>
      </c>
      <c r="BC75">
        <v>1478</v>
      </c>
      <c r="BD75">
        <v>8080</v>
      </c>
      <c r="BE75">
        <v>12410</v>
      </c>
      <c r="BF75">
        <v>1007</v>
      </c>
      <c r="BG75">
        <v>16623</v>
      </c>
      <c r="BH75">
        <v>0</v>
      </c>
      <c r="BI75">
        <v>0</v>
      </c>
      <c r="BJ75">
        <v>549</v>
      </c>
      <c r="BK75">
        <v>0</v>
      </c>
      <c r="BL75">
        <v>19750</v>
      </c>
      <c r="BM75">
        <v>0</v>
      </c>
      <c r="BN75">
        <v>221</v>
      </c>
      <c r="BO75">
        <v>0</v>
      </c>
      <c r="BP75">
        <v>27534</v>
      </c>
      <c r="BQ75">
        <v>541</v>
      </c>
      <c r="BR75">
        <v>0</v>
      </c>
      <c r="BS75">
        <v>24</v>
      </c>
      <c r="BT75">
        <v>487</v>
      </c>
      <c r="BU75">
        <v>0</v>
      </c>
      <c r="BV75">
        <v>0</v>
      </c>
      <c r="BW75">
        <v>0</v>
      </c>
      <c r="BX75">
        <v>0</v>
      </c>
      <c r="BY75" t="s">
        <v>257</v>
      </c>
      <c r="BZ75" t="s">
        <v>438</v>
      </c>
      <c r="CA75" t="s">
        <v>882</v>
      </c>
      <c r="CB75" t="s">
        <v>260</v>
      </c>
      <c r="CC75" t="s">
        <v>368</v>
      </c>
      <c r="CD75" t="s">
        <v>257</v>
      </c>
      <c r="CE75" t="s">
        <v>290</v>
      </c>
      <c r="CF75" t="s">
        <v>257</v>
      </c>
      <c r="CG75" t="s">
        <v>257</v>
      </c>
      <c r="CH75" t="s">
        <v>883</v>
      </c>
      <c r="CI75" t="s">
        <v>257</v>
      </c>
      <c r="CJ75" t="s">
        <v>493</v>
      </c>
      <c r="CK75" t="s">
        <v>258</v>
      </c>
      <c r="CL75" t="s">
        <v>884</v>
      </c>
      <c r="CM75" t="s">
        <v>257</v>
      </c>
      <c r="CN75" t="s">
        <v>355</v>
      </c>
      <c r="CO75" t="s">
        <v>885</v>
      </c>
      <c r="CP75" t="s">
        <v>257</v>
      </c>
      <c r="CQ75" t="s">
        <v>886</v>
      </c>
      <c r="CR75" t="s">
        <v>887</v>
      </c>
      <c r="CS75" t="s">
        <v>257</v>
      </c>
      <c r="CT75" t="s">
        <v>257</v>
      </c>
      <c r="CU75" t="s">
        <v>257</v>
      </c>
      <c r="CV75" t="s">
        <v>257</v>
      </c>
      <c r="CW75">
        <v>0</v>
      </c>
      <c r="CX75">
        <v>2</v>
      </c>
      <c r="CY75">
        <v>378</v>
      </c>
      <c r="CZ75">
        <v>1</v>
      </c>
      <c r="DA75">
        <v>418</v>
      </c>
      <c r="DB75">
        <v>0</v>
      </c>
      <c r="DC75">
        <v>178</v>
      </c>
      <c r="DD75">
        <v>0</v>
      </c>
      <c r="DE75">
        <v>0</v>
      </c>
      <c r="DF75">
        <v>105</v>
      </c>
      <c r="DG75">
        <v>0</v>
      </c>
      <c r="DH75">
        <v>6677</v>
      </c>
      <c r="DI75">
        <v>17</v>
      </c>
      <c r="DJ75">
        <v>125</v>
      </c>
      <c r="DK75">
        <v>0</v>
      </c>
      <c r="DL75">
        <v>1382</v>
      </c>
      <c r="DM75">
        <v>48</v>
      </c>
      <c r="DN75">
        <v>0</v>
      </c>
      <c r="DO75">
        <v>101</v>
      </c>
      <c r="DP75">
        <v>52</v>
      </c>
      <c r="DQ75">
        <v>0</v>
      </c>
      <c r="DR75">
        <v>0</v>
      </c>
      <c r="DS75">
        <v>0</v>
      </c>
      <c r="DT75">
        <v>0</v>
      </c>
      <c r="DU75">
        <v>0</v>
      </c>
      <c r="DV75">
        <v>0</v>
      </c>
      <c r="DW75">
        <v>0</v>
      </c>
      <c r="DX75">
        <v>0</v>
      </c>
      <c r="DY75">
        <v>0</v>
      </c>
      <c r="DZ75">
        <v>0</v>
      </c>
      <c r="EA75">
        <v>0</v>
      </c>
      <c r="EB75">
        <v>0</v>
      </c>
      <c r="EC75">
        <v>0</v>
      </c>
      <c r="ED75">
        <v>0</v>
      </c>
      <c r="EE75">
        <v>0</v>
      </c>
      <c r="EF75">
        <v>0</v>
      </c>
      <c r="EG75">
        <v>0</v>
      </c>
      <c r="EH75">
        <v>0</v>
      </c>
      <c r="EI75">
        <v>0</v>
      </c>
      <c r="EJ75">
        <v>0</v>
      </c>
      <c r="EK75">
        <v>0</v>
      </c>
      <c r="EL75">
        <v>0</v>
      </c>
      <c r="EM75">
        <v>0</v>
      </c>
      <c r="EN75">
        <v>0</v>
      </c>
      <c r="EO75">
        <v>0</v>
      </c>
      <c r="EP75">
        <v>0</v>
      </c>
      <c r="EQ75">
        <v>0</v>
      </c>
      <c r="ER75">
        <v>0</v>
      </c>
      <c r="ES75">
        <v>0</v>
      </c>
      <c r="ET75">
        <v>9</v>
      </c>
      <c r="EU75">
        <v>1856</v>
      </c>
      <c r="EV75">
        <v>8081</v>
      </c>
      <c r="EW75">
        <v>12828</v>
      </c>
      <c r="EX75">
        <v>1007</v>
      </c>
      <c r="EY75">
        <v>16801</v>
      </c>
      <c r="EZ75">
        <v>0</v>
      </c>
      <c r="FA75">
        <v>0</v>
      </c>
      <c r="FB75">
        <v>654</v>
      </c>
      <c r="FC75">
        <v>0</v>
      </c>
      <c r="FD75">
        <v>26427</v>
      </c>
      <c r="FE75">
        <v>17</v>
      </c>
      <c r="FF75">
        <v>346</v>
      </c>
      <c r="FG75">
        <v>0</v>
      </c>
      <c r="FH75">
        <v>28916</v>
      </c>
      <c r="FI75">
        <v>589</v>
      </c>
      <c r="FJ75">
        <v>0</v>
      </c>
      <c r="FK75">
        <v>125</v>
      </c>
      <c r="FL75">
        <v>539</v>
      </c>
      <c r="FM75">
        <v>0</v>
      </c>
      <c r="FN75">
        <v>0</v>
      </c>
      <c r="FO75">
        <v>0</v>
      </c>
      <c r="FP75">
        <v>0</v>
      </c>
      <c r="FQ75">
        <v>0</v>
      </c>
      <c r="FR75" s="28">
        <v>346778</v>
      </c>
      <c r="FS75" s="28">
        <v>999274</v>
      </c>
      <c r="FT75" s="28">
        <v>216406</v>
      </c>
      <c r="FU75" s="28">
        <v>194807</v>
      </c>
      <c r="FV75" s="28">
        <v>91273</v>
      </c>
      <c r="FW75" s="28">
        <v>468273</v>
      </c>
      <c r="FX75">
        <v>0</v>
      </c>
      <c r="FY75">
        <v>0</v>
      </c>
      <c r="FZ75" s="28">
        <v>1358469</v>
      </c>
      <c r="GA75">
        <v>0</v>
      </c>
      <c r="GB75" s="28">
        <v>1175534</v>
      </c>
      <c r="GC75" s="28">
        <v>230882</v>
      </c>
      <c r="GD75" s="28">
        <v>1108803</v>
      </c>
      <c r="GE75">
        <v>0</v>
      </c>
      <c r="GF75" s="28">
        <v>1474125</v>
      </c>
      <c r="GG75" s="28">
        <v>1315649</v>
      </c>
      <c r="GH75">
        <v>0</v>
      </c>
      <c r="GI75" s="28">
        <v>330080</v>
      </c>
      <c r="GJ75" s="28">
        <v>1092386</v>
      </c>
      <c r="GK75">
        <v>0</v>
      </c>
      <c r="GL75">
        <v>0</v>
      </c>
      <c r="GM75">
        <v>0</v>
      </c>
      <c r="GN75">
        <v>0</v>
      </c>
    </row>
    <row r="76" spans="1:196" x14ac:dyDescent="0.25">
      <c r="A76" s="27">
        <v>45548</v>
      </c>
      <c r="B76">
        <v>0</v>
      </c>
      <c r="C76" t="s">
        <v>257</v>
      </c>
      <c r="D76" t="s">
        <v>258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 t="s">
        <v>257</v>
      </c>
      <c r="AD76" t="s">
        <v>257</v>
      </c>
      <c r="AE76" t="s">
        <v>257</v>
      </c>
      <c r="AF76" t="s">
        <v>257</v>
      </c>
      <c r="AG76" t="s">
        <v>257</v>
      </c>
      <c r="AH76" t="s">
        <v>257</v>
      </c>
      <c r="AI76" t="s">
        <v>257</v>
      </c>
      <c r="AJ76" t="s">
        <v>257</v>
      </c>
      <c r="AK76" t="s">
        <v>257</v>
      </c>
      <c r="AL76" t="s">
        <v>257</v>
      </c>
      <c r="AM76" t="s">
        <v>257</v>
      </c>
      <c r="AN76" t="s">
        <v>257</v>
      </c>
      <c r="AO76" t="s">
        <v>257</v>
      </c>
      <c r="AP76" t="s">
        <v>257</v>
      </c>
      <c r="AQ76" t="s">
        <v>257</v>
      </c>
      <c r="AR76" t="s">
        <v>257</v>
      </c>
      <c r="AS76" t="s">
        <v>257</v>
      </c>
      <c r="AT76" t="s">
        <v>257</v>
      </c>
      <c r="AU76" t="s">
        <v>257</v>
      </c>
      <c r="AV76" t="s">
        <v>257</v>
      </c>
      <c r="AW76" t="s">
        <v>257</v>
      </c>
      <c r="AX76" t="s">
        <v>257</v>
      </c>
      <c r="AY76" t="s">
        <v>257</v>
      </c>
      <c r="AZ76" t="s">
        <v>257</v>
      </c>
      <c r="BA76">
        <v>0</v>
      </c>
      <c r="BB76">
        <v>5</v>
      </c>
      <c r="BC76">
        <v>1476</v>
      </c>
      <c r="BD76">
        <v>10311</v>
      </c>
      <c r="BE76">
        <v>14920</v>
      </c>
      <c r="BF76">
        <v>782</v>
      </c>
      <c r="BG76">
        <v>14596</v>
      </c>
      <c r="BH76">
        <v>0</v>
      </c>
      <c r="BI76">
        <v>0</v>
      </c>
      <c r="BJ76">
        <v>479</v>
      </c>
      <c r="BK76">
        <v>0</v>
      </c>
      <c r="BL76">
        <v>20395</v>
      </c>
      <c r="BM76">
        <v>0</v>
      </c>
      <c r="BN76">
        <v>237</v>
      </c>
      <c r="BO76">
        <v>0</v>
      </c>
      <c r="BP76">
        <v>28260</v>
      </c>
      <c r="BQ76">
        <v>578</v>
      </c>
      <c r="BR76">
        <v>0</v>
      </c>
      <c r="BS76">
        <v>20</v>
      </c>
      <c r="BT76">
        <v>530</v>
      </c>
      <c r="BU76">
        <v>0</v>
      </c>
      <c r="BV76">
        <v>0</v>
      </c>
      <c r="BW76">
        <v>0</v>
      </c>
      <c r="BX76">
        <v>0</v>
      </c>
      <c r="BY76" t="s">
        <v>257</v>
      </c>
      <c r="BZ76" t="s">
        <v>394</v>
      </c>
      <c r="CA76" t="s">
        <v>468</v>
      </c>
      <c r="CB76" t="s">
        <v>257</v>
      </c>
      <c r="CC76" t="s">
        <v>357</v>
      </c>
      <c r="CD76" t="s">
        <v>597</v>
      </c>
      <c r="CE76" t="s">
        <v>330</v>
      </c>
      <c r="CF76" t="s">
        <v>257</v>
      </c>
      <c r="CG76" t="s">
        <v>257</v>
      </c>
      <c r="CH76" t="s">
        <v>313</v>
      </c>
      <c r="CI76" t="s">
        <v>257</v>
      </c>
      <c r="CJ76" t="s">
        <v>888</v>
      </c>
      <c r="CK76" t="s">
        <v>258</v>
      </c>
      <c r="CL76" t="s">
        <v>889</v>
      </c>
      <c r="CM76" t="s">
        <v>257</v>
      </c>
      <c r="CN76" t="s">
        <v>890</v>
      </c>
      <c r="CO76" t="s">
        <v>891</v>
      </c>
      <c r="CP76" t="s">
        <v>257</v>
      </c>
      <c r="CQ76" t="s">
        <v>433</v>
      </c>
      <c r="CR76" t="s">
        <v>486</v>
      </c>
      <c r="CS76" t="s">
        <v>257</v>
      </c>
      <c r="CT76" t="s">
        <v>257</v>
      </c>
      <c r="CU76" t="s">
        <v>257</v>
      </c>
      <c r="CV76" t="s">
        <v>257</v>
      </c>
      <c r="CW76">
        <v>0</v>
      </c>
      <c r="CX76">
        <v>4</v>
      </c>
      <c r="CY76">
        <v>9</v>
      </c>
      <c r="CZ76">
        <v>0</v>
      </c>
      <c r="DA76">
        <v>418</v>
      </c>
      <c r="DB76">
        <v>3</v>
      </c>
      <c r="DC76">
        <v>98</v>
      </c>
      <c r="DD76">
        <v>0</v>
      </c>
      <c r="DE76">
        <v>0</v>
      </c>
      <c r="DF76">
        <v>10</v>
      </c>
      <c r="DG76">
        <v>0</v>
      </c>
      <c r="DH76">
        <v>6367</v>
      </c>
      <c r="DI76">
        <v>9</v>
      </c>
      <c r="DJ76">
        <v>118</v>
      </c>
      <c r="DK76">
        <v>0</v>
      </c>
      <c r="DL76">
        <v>1277</v>
      </c>
      <c r="DM76">
        <v>42</v>
      </c>
      <c r="DN76">
        <v>0</v>
      </c>
      <c r="DO76">
        <v>101</v>
      </c>
      <c r="DP76">
        <v>54</v>
      </c>
      <c r="DQ76">
        <v>0</v>
      </c>
      <c r="DR76">
        <v>0</v>
      </c>
      <c r="DS76">
        <v>0</v>
      </c>
      <c r="DT76">
        <v>0</v>
      </c>
      <c r="DU76">
        <v>0</v>
      </c>
      <c r="DV76">
        <v>0</v>
      </c>
      <c r="DW76">
        <v>0</v>
      </c>
      <c r="DX76">
        <v>0</v>
      </c>
      <c r="DY76">
        <v>0</v>
      </c>
      <c r="DZ76">
        <v>0</v>
      </c>
      <c r="EA76">
        <v>0</v>
      </c>
      <c r="EB76">
        <v>0</v>
      </c>
      <c r="EC76">
        <v>0</v>
      </c>
      <c r="ED76">
        <v>0</v>
      </c>
      <c r="EE76">
        <v>0</v>
      </c>
      <c r="EF76">
        <v>0</v>
      </c>
      <c r="EG76">
        <v>0</v>
      </c>
      <c r="EH76">
        <v>0</v>
      </c>
      <c r="EI76">
        <v>0</v>
      </c>
      <c r="EJ76">
        <v>0</v>
      </c>
      <c r="EK76">
        <v>0</v>
      </c>
      <c r="EL76">
        <v>0</v>
      </c>
      <c r="EM76">
        <v>0</v>
      </c>
      <c r="EN76">
        <v>0</v>
      </c>
      <c r="EO76">
        <v>0</v>
      </c>
      <c r="EP76">
        <v>0</v>
      </c>
      <c r="EQ76">
        <v>0</v>
      </c>
      <c r="ER76">
        <v>0</v>
      </c>
      <c r="ES76">
        <v>0</v>
      </c>
      <c r="ET76">
        <v>9</v>
      </c>
      <c r="EU76">
        <v>1485</v>
      </c>
      <c r="EV76">
        <v>10311</v>
      </c>
      <c r="EW76">
        <v>15338</v>
      </c>
      <c r="EX76">
        <v>785</v>
      </c>
      <c r="EY76">
        <v>14694</v>
      </c>
      <c r="EZ76">
        <v>0</v>
      </c>
      <c r="FA76">
        <v>0</v>
      </c>
      <c r="FB76">
        <v>489</v>
      </c>
      <c r="FC76">
        <v>0</v>
      </c>
      <c r="FD76">
        <v>26762</v>
      </c>
      <c r="FE76">
        <v>9</v>
      </c>
      <c r="FF76">
        <v>355</v>
      </c>
      <c r="FG76">
        <v>0</v>
      </c>
      <c r="FH76">
        <v>29537</v>
      </c>
      <c r="FI76">
        <v>620</v>
      </c>
      <c r="FJ76">
        <v>0</v>
      </c>
      <c r="FK76">
        <v>121</v>
      </c>
      <c r="FL76">
        <v>584</v>
      </c>
      <c r="FM76">
        <v>0</v>
      </c>
      <c r="FN76">
        <v>0</v>
      </c>
      <c r="FO76">
        <v>0</v>
      </c>
      <c r="FP76">
        <v>0</v>
      </c>
      <c r="FQ76">
        <v>0</v>
      </c>
      <c r="FR76" s="28">
        <v>268111</v>
      </c>
      <c r="FS76" s="28">
        <v>927006</v>
      </c>
      <c r="FT76" s="28">
        <v>189300</v>
      </c>
      <c r="FU76" s="28">
        <v>175057</v>
      </c>
      <c r="FV76" s="28">
        <v>96708</v>
      </c>
      <c r="FW76" s="28">
        <v>506050</v>
      </c>
      <c r="FX76">
        <v>0</v>
      </c>
      <c r="FY76">
        <v>0</v>
      </c>
      <c r="FZ76" s="28">
        <v>1413000</v>
      </c>
      <c r="GA76">
        <v>0</v>
      </c>
      <c r="GB76" s="28">
        <v>1194602</v>
      </c>
      <c r="GC76" s="28">
        <v>267000</v>
      </c>
      <c r="GD76" s="28">
        <v>1181552</v>
      </c>
      <c r="GE76">
        <v>0</v>
      </c>
      <c r="GF76" s="28">
        <v>1476842</v>
      </c>
      <c r="GG76" s="28">
        <v>1281997</v>
      </c>
      <c r="GH76">
        <v>0</v>
      </c>
      <c r="GI76" s="28">
        <v>314967</v>
      </c>
      <c r="GJ76" s="28">
        <v>1100440</v>
      </c>
      <c r="GK76">
        <v>0</v>
      </c>
      <c r="GL76">
        <v>0</v>
      </c>
      <c r="GM76">
        <v>0</v>
      </c>
      <c r="GN76">
        <v>0</v>
      </c>
    </row>
    <row r="77" spans="1:196" x14ac:dyDescent="0.25">
      <c r="A77" s="27">
        <v>45549</v>
      </c>
      <c r="B77">
        <v>8551</v>
      </c>
      <c r="C77" t="s">
        <v>260</v>
      </c>
      <c r="D77" t="s">
        <v>489</v>
      </c>
      <c r="E77">
        <v>0</v>
      </c>
      <c r="F77">
        <v>0</v>
      </c>
      <c r="G77">
        <v>0</v>
      </c>
      <c r="H77">
        <v>1</v>
      </c>
      <c r="I77">
        <v>0</v>
      </c>
      <c r="J77">
        <v>1</v>
      </c>
      <c r="K77">
        <v>1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3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 t="s">
        <v>257</v>
      </c>
      <c r="AD77" t="s">
        <v>257</v>
      </c>
      <c r="AE77" t="s">
        <v>257</v>
      </c>
      <c r="AF77" t="s">
        <v>260</v>
      </c>
      <c r="AG77" t="s">
        <v>257</v>
      </c>
      <c r="AH77" t="s">
        <v>480</v>
      </c>
      <c r="AI77" t="s">
        <v>264</v>
      </c>
      <c r="AJ77" t="s">
        <v>257</v>
      </c>
      <c r="AK77" t="s">
        <v>257</v>
      </c>
      <c r="AL77" t="s">
        <v>257</v>
      </c>
      <c r="AM77" t="s">
        <v>257</v>
      </c>
      <c r="AN77" t="s">
        <v>257</v>
      </c>
      <c r="AO77" t="s">
        <v>257</v>
      </c>
      <c r="AP77" t="s">
        <v>257</v>
      </c>
      <c r="AQ77" t="s">
        <v>257</v>
      </c>
      <c r="AR77" t="s">
        <v>260</v>
      </c>
      <c r="AS77" t="s">
        <v>257</v>
      </c>
      <c r="AT77" t="s">
        <v>257</v>
      </c>
      <c r="AU77" t="s">
        <v>257</v>
      </c>
      <c r="AV77" t="s">
        <v>257</v>
      </c>
      <c r="AW77" t="s">
        <v>257</v>
      </c>
      <c r="AX77" t="s">
        <v>257</v>
      </c>
      <c r="AY77" t="s">
        <v>257</v>
      </c>
      <c r="AZ77" t="s">
        <v>257</v>
      </c>
      <c r="BA77">
        <v>0</v>
      </c>
      <c r="BB77">
        <v>4</v>
      </c>
      <c r="BC77">
        <v>1049</v>
      </c>
      <c r="BD77">
        <v>8430</v>
      </c>
      <c r="BE77">
        <v>11443</v>
      </c>
      <c r="BF77">
        <v>347</v>
      </c>
      <c r="BG77">
        <v>6046</v>
      </c>
      <c r="BH77">
        <v>0</v>
      </c>
      <c r="BI77">
        <v>0</v>
      </c>
      <c r="BJ77">
        <v>255</v>
      </c>
      <c r="BK77">
        <v>0</v>
      </c>
      <c r="BL77">
        <v>20758</v>
      </c>
      <c r="BM77">
        <v>0</v>
      </c>
      <c r="BN77">
        <v>158</v>
      </c>
      <c r="BO77">
        <v>0</v>
      </c>
      <c r="BP77">
        <v>29210</v>
      </c>
      <c r="BQ77">
        <v>543</v>
      </c>
      <c r="BR77">
        <v>0</v>
      </c>
      <c r="BS77">
        <v>17</v>
      </c>
      <c r="BT77">
        <v>493</v>
      </c>
      <c r="BU77">
        <v>0</v>
      </c>
      <c r="BV77">
        <v>0</v>
      </c>
      <c r="BW77">
        <v>0</v>
      </c>
      <c r="BX77">
        <v>0</v>
      </c>
      <c r="BY77" t="s">
        <v>257</v>
      </c>
      <c r="BZ77" t="s">
        <v>430</v>
      </c>
      <c r="CA77" t="s">
        <v>312</v>
      </c>
      <c r="CB77" t="s">
        <v>257</v>
      </c>
      <c r="CC77" t="s">
        <v>892</v>
      </c>
      <c r="CD77" t="s">
        <v>257</v>
      </c>
      <c r="CE77" t="s">
        <v>544</v>
      </c>
      <c r="CF77" t="s">
        <v>257</v>
      </c>
      <c r="CG77" t="s">
        <v>257</v>
      </c>
      <c r="CH77" t="s">
        <v>351</v>
      </c>
      <c r="CI77" t="s">
        <v>257</v>
      </c>
      <c r="CJ77" t="s">
        <v>893</v>
      </c>
      <c r="CK77" t="s">
        <v>258</v>
      </c>
      <c r="CL77" t="s">
        <v>894</v>
      </c>
      <c r="CM77" t="s">
        <v>257</v>
      </c>
      <c r="CN77" t="s">
        <v>431</v>
      </c>
      <c r="CO77" t="s">
        <v>372</v>
      </c>
      <c r="CP77" t="s">
        <v>257</v>
      </c>
      <c r="CQ77" t="s">
        <v>895</v>
      </c>
      <c r="CR77" t="s">
        <v>896</v>
      </c>
      <c r="CS77" t="s">
        <v>257</v>
      </c>
      <c r="CT77" t="s">
        <v>257</v>
      </c>
      <c r="CU77" t="s">
        <v>257</v>
      </c>
      <c r="CV77" t="s">
        <v>257</v>
      </c>
      <c r="CW77">
        <v>0</v>
      </c>
      <c r="CX77">
        <v>6</v>
      </c>
      <c r="CY77">
        <v>2</v>
      </c>
      <c r="CZ77">
        <v>0</v>
      </c>
      <c r="DA77">
        <v>413</v>
      </c>
      <c r="DB77">
        <v>0</v>
      </c>
      <c r="DC77">
        <v>70</v>
      </c>
      <c r="DD77">
        <v>0</v>
      </c>
      <c r="DE77">
        <v>0</v>
      </c>
      <c r="DF77">
        <v>6</v>
      </c>
      <c r="DG77">
        <v>0</v>
      </c>
      <c r="DH77">
        <v>3028</v>
      </c>
      <c r="DI77">
        <v>5</v>
      </c>
      <c r="DJ77">
        <v>128</v>
      </c>
      <c r="DK77">
        <v>0</v>
      </c>
      <c r="DL77">
        <v>908</v>
      </c>
      <c r="DM77">
        <v>46</v>
      </c>
      <c r="DN77">
        <v>0</v>
      </c>
      <c r="DO77">
        <v>106</v>
      </c>
      <c r="DP77">
        <v>57</v>
      </c>
      <c r="DQ77">
        <v>0</v>
      </c>
      <c r="DR77">
        <v>0</v>
      </c>
      <c r="DS77">
        <v>0</v>
      </c>
      <c r="DT77">
        <v>0</v>
      </c>
      <c r="DU77">
        <v>0</v>
      </c>
      <c r="DV77">
        <v>0</v>
      </c>
      <c r="DW77">
        <v>0</v>
      </c>
      <c r="DX77">
        <v>0</v>
      </c>
      <c r="DY77">
        <v>0</v>
      </c>
      <c r="DZ77">
        <v>0</v>
      </c>
      <c r="EA77">
        <v>0</v>
      </c>
      <c r="EB77">
        <v>0</v>
      </c>
      <c r="EC77">
        <v>0</v>
      </c>
      <c r="ED77">
        <v>0</v>
      </c>
      <c r="EE77">
        <v>0</v>
      </c>
      <c r="EF77">
        <v>0</v>
      </c>
      <c r="EG77">
        <v>0</v>
      </c>
      <c r="EH77">
        <v>0</v>
      </c>
      <c r="EI77">
        <v>0</v>
      </c>
      <c r="EJ77">
        <v>0</v>
      </c>
      <c r="EK77">
        <v>0</v>
      </c>
      <c r="EL77">
        <v>0</v>
      </c>
      <c r="EM77">
        <v>0</v>
      </c>
      <c r="EN77">
        <v>0</v>
      </c>
      <c r="EO77">
        <v>0</v>
      </c>
      <c r="EP77">
        <v>0</v>
      </c>
      <c r="EQ77">
        <v>0</v>
      </c>
      <c r="ER77">
        <v>0</v>
      </c>
      <c r="ES77">
        <v>0</v>
      </c>
      <c r="ET77">
        <v>10</v>
      </c>
      <c r="EU77">
        <v>1051</v>
      </c>
      <c r="EV77">
        <v>8431</v>
      </c>
      <c r="EW77">
        <v>11856</v>
      </c>
      <c r="EX77">
        <v>348</v>
      </c>
      <c r="EY77">
        <v>6117</v>
      </c>
      <c r="EZ77">
        <v>0</v>
      </c>
      <c r="FA77">
        <v>0</v>
      </c>
      <c r="FB77">
        <v>261</v>
      </c>
      <c r="FC77">
        <v>0</v>
      </c>
      <c r="FD77">
        <v>23786</v>
      </c>
      <c r="FE77">
        <v>5</v>
      </c>
      <c r="FF77">
        <v>286</v>
      </c>
      <c r="FG77">
        <v>0</v>
      </c>
      <c r="FH77">
        <v>30121</v>
      </c>
      <c r="FI77">
        <v>589</v>
      </c>
      <c r="FJ77">
        <v>0</v>
      </c>
      <c r="FK77">
        <v>123</v>
      </c>
      <c r="FL77">
        <v>550</v>
      </c>
      <c r="FM77">
        <v>0</v>
      </c>
      <c r="FN77">
        <v>0</v>
      </c>
      <c r="FO77">
        <v>0</v>
      </c>
      <c r="FP77">
        <v>0</v>
      </c>
      <c r="FQ77">
        <v>0</v>
      </c>
      <c r="FR77" s="28">
        <v>155300</v>
      </c>
      <c r="FS77" s="28">
        <v>1106780</v>
      </c>
      <c r="FT77" s="28">
        <v>223395</v>
      </c>
      <c r="FU77" s="28">
        <v>207795</v>
      </c>
      <c r="FV77" s="28">
        <v>85411</v>
      </c>
      <c r="FW77" s="28">
        <v>456187</v>
      </c>
      <c r="FX77">
        <v>0</v>
      </c>
      <c r="FY77">
        <v>0</v>
      </c>
      <c r="FZ77" s="28">
        <v>1389337</v>
      </c>
      <c r="GA77">
        <v>0</v>
      </c>
      <c r="GB77" s="28">
        <v>1151463</v>
      </c>
      <c r="GC77" s="28">
        <v>195600</v>
      </c>
      <c r="GD77" s="28">
        <v>1060266</v>
      </c>
      <c r="GE77">
        <v>0</v>
      </c>
      <c r="GF77" s="28">
        <v>1430688</v>
      </c>
      <c r="GG77" s="28">
        <v>1497832</v>
      </c>
      <c r="GH77">
        <v>0</v>
      </c>
      <c r="GI77" s="28">
        <v>272959</v>
      </c>
      <c r="GJ77" s="28">
        <v>1190144</v>
      </c>
      <c r="GK77">
        <v>0</v>
      </c>
      <c r="GL77">
        <v>0</v>
      </c>
      <c r="GM77">
        <v>0</v>
      </c>
      <c r="GN77">
        <v>0</v>
      </c>
    </row>
    <row r="78" spans="1:196" x14ac:dyDescent="0.25">
      <c r="A78" s="27">
        <v>45550</v>
      </c>
      <c r="B78">
        <v>0</v>
      </c>
      <c r="C78" t="s">
        <v>257</v>
      </c>
      <c r="D78" t="s">
        <v>258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 t="s">
        <v>257</v>
      </c>
      <c r="AD78" t="s">
        <v>257</v>
      </c>
      <c r="AE78" t="s">
        <v>257</v>
      </c>
      <c r="AF78" t="s">
        <v>257</v>
      </c>
      <c r="AG78" t="s">
        <v>257</v>
      </c>
      <c r="AH78" t="s">
        <v>257</v>
      </c>
      <c r="AI78" t="s">
        <v>257</v>
      </c>
      <c r="AJ78" t="s">
        <v>257</v>
      </c>
      <c r="AK78" t="s">
        <v>257</v>
      </c>
      <c r="AL78" t="s">
        <v>257</v>
      </c>
      <c r="AM78" t="s">
        <v>257</v>
      </c>
      <c r="AN78" t="s">
        <v>257</v>
      </c>
      <c r="AO78" t="s">
        <v>257</v>
      </c>
      <c r="AP78" t="s">
        <v>257</v>
      </c>
      <c r="AQ78" t="s">
        <v>257</v>
      </c>
      <c r="AR78" t="s">
        <v>257</v>
      </c>
      <c r="AS78" t="s">
        <v>257</v>
      </c>
      <c r="AT78" t="s">
        <v>257</v>
      </c>
      <c r="AU78" t="s">
        <v>257</v>
      </c>
      <c r="AV78" t="s">
        <v>257</v>
      </c>
      <c r="AW78" t="s">
        <v>257</v>
      </c>
      <c r="AX78" t="s">
        <v>257</v>
      </c>
      <c r="AY78" t="s">
        <v>257</v>
      </c>
      <c r="AZ78" t="s">
        <v>257</v>
      </c>
      <c r="BA78">
        <v>0</v>
      </c>
      <c r="BB78">
        <v>4</v>
      </c>
      <c r="BC78">
        <v>1029</v>
      </c>
      <c r="BD78">
        <v>9451</v>
      </c>
      <c r="BE78">
        <v>11533</v>
      </c>
      <c r="BF78">
        <v>420</v>
      </c>
      <c r="BG78">
        <v>6784</v>
      </c>
      <c r="BH78">
        <v>0</v>
      </c>
      <c r="BI78">
        <v>0</v>
      </c>
      <c r="BJ78">
        <v>251</v>
      </c>
      <c r="BK78">
        <v>0</v>
      </c>
      <c r="BL78">
        <v>21311</v>
      </c>
      <c r="BM78">
        <v>0</v>
      </c>
      <c r="BN78">
        <v>128</v>
      </c>
      <c r="BO78">
        <v>0</v>
      </c>
      <c r="BP78">
        <v>30142</v>
      </c>
      <c r="BQ78">
        <v>555</v>
      </c>
      <c r="BR78">
        <v>0</v>
      </c>
      <c r="BS78">
        <v>8</v>
      </c>
      <c r="BT78">
        <v>509</v>
      </c>
      <c r="BU78">
        <v>0</v>
      </c>
      <c r="BV78">
        <v>0</v>
      </c>
      <c r="BW78">
        <v>0</v>
      </c>
      <c r="BX78">
        <v>0</v>
      </c>
      <c r="BY78" t="s">
        <v>257</v>
      </c>
      <c r="BZ78" t="s">
        <v>270</v>
      </c>
      <c r="CA78" t="s">
        <v>279</v>
      </c>
      <c r="CB78" t="s">
        <v>257</v>
      </c>
      <c r="CC78" t="s">
        <v>892</v>
      </c>
      <c r="CD78" t="s">
        <v>257</v>
      </c>
      <c r="CE78" t="s">
        <v>288</v>
      </c>
      <c r="CF78" t="s">
        <v>257</v>
      </c>
      <c r="CG78" t="s">
        <v>257</v>
      </c>
      <c r="CH78" t="s">
        <v>439</v>
      </c>
      <c r="CI78" t="s">
        <v>257</v>
      </c>
      <c r="CJ78" t="s">
        <v>473</v>
      </c>
      <c r="CK78" t="s">
        <v>257</v>
      </c>
      <c r="CL78" t="s">
        <v>897</v>
      </c>
      <c r="CM78" t="s">
        <v>257</v>
      </c>
      <c r="CN78" t="s">
        <v>898</v>
      </c>
      <c r="CO78" t="s">
        <v>899</v>
      </c>
      <c r="CP78" t="s">
        <v>257</v>
      </c>
      <c r="CQ78" t="s">
        <v>900</v>
      </c>
      <c r="CR78" t="s">
        <v>901</v>
      </c>
      <c r="CS78" t="s">
        <v>257</v>
      </c>
      <c r="CT78" t="s">
        <v>257</v>
      </c>
      <c r="CU78" t="s">
        <v>257</v>
      </c>
      <c r="CV78" t="s">
        <v>257</v>
      </c>
      <c r="CW78">
        <v>0</v>
      </c>
      <c r="CX78">
        <v>1</v>
      </c>
      <c r="CY78">
        <v>1</v>
      </c>
      <c r="CZ78">
        <v>0</v>
      </c>
      <c r="DA78">
        <v>416</v>
      </c>
      <c r="DB78">
        <v>0</v>
      </c>
      <c r="DC78">
        <v>58</v>
      </c>
      <c r="DD78">
        <v>0</v>
      </c>
      <c r="DE78">
        <v>0</v>
      </c>
      <c r="DF78">
        <v>2</v>
      </c>
      <c r="DG78">
        <v>0</v>
      </c>
      <c r="DH78">
        <v>1699</v>
      </c>
      <c r="DI78">
        <v>0</v>
      </c>
      <c r="DJ78">
        <v>123</v>
      </c>
      <c r="DK78">
        <v>0</v>
      </c>
      <c r="DL78">
        <v>899</v>
      </c>
      <c r="DM78">
        <v>27</v>
      </c>
      <c r="DN78">
        <v>0</v>
      </c>
      <c r="DO78">
        <v>102</v>
      </c>
      <c r="DP78">
        <v>41</v>
      </c>
      <c r="DQ78">
        <v>0</v>
      </c>
      <c r="DR78">
        <v>0</v>
      </c>
      <c r="DS78">
        <v>0</v>
      </c>
      <c r="DT78">
        <v>0</v>
      </c>
      <c r="DU78">
        <v>0</v>
      </c>
      <c r="DV78">
        <v>0</v>
      </c>
      <c r="DW78">
        <v>0</v>
      </c>
      <c r="DX78">
        <v>0</v>
      </c>
      <c r="DY78">
        <v>0</v>
      </c>
      <c r="DZ78">
        <v>0</v>
      </c>
      <c r="EA78">
        <v>0</v>
      </c>
      <c r="EB78">
        <v>0</v>
      </c>
      <c r="EC78">
        <v>0</v>
      </c>
      <c r="ED78">
        <v>0</v>
      </c>
      <c r="EE78">
        <v>0</v>
      </c>
      <c r="EF78">
        <v>0</v>
      </c>
      <c r="EG78">
        <v>0</v>
      </c>
      <c r="EH78">
        <v>0</v>
      </c>
      <c r="EI78">
        <v>0</v>
      </c>
      <c r="EJ78">
        <v>0</v>
      </c>
      <c r="EK78">
        <v>0</v>
      </c>
      <c r="EL78">
        <v>0</v>
      </c>
      <c r="EM78">
        <v>0</v>
      </c>
      <c r="EN78">
        <v>0</v>
      </c>
      <c r="EO78">
        <v>0</v>
      </c>
      <c r="EP78">
        <v>0</v>
      </c>
      <c r="EQ78">
        <v>0</v>
      </c>
      <c r="ER78">
        <v>0</v>
      </c>
      <c r="ES78">
        <v>0</v>
      </c>
      <c r="ET78">
        <v>5</v>
      </c>
      <c r="EU78">
        <v>1030</v>
      </c>
      <c r="EV78">
        <v>9451</v>
      </c>
      <c r="EW78">
        <v>11949</v>
      </c>
      <c r="EX78">
        <v>420</v>
      </c>
      <c r="EY78">
        <v>6842</v>
      </c>
      <c r="EZ78">
        <v>0</v>
      </c>
      <c r="FA78">
        <v>0</v>
      </c>
      <c r="FB78">
        <v>253</v>
      </c>
      <c r="FC78">
        <v>0</v>
      </c>
      <c r="FD78">
        <v>23010</v>
      </c>
      <c r="FE78">
        <v>0</v>
      </c>
      <c r="FF78">
        <v>251</v>
      </c>
      <c r="FG78">
        <v>0</v>
      </c>
      <c r="FH78">
        <v>31041</v>
      </c>
      <c r="FI78">
        <v>582</v>
      </c>
      <c r="FJ78">
        <v>0</v>
      </c>
      <c r="FK78">
        <v>110</v>
      </c>
      <c r="FL78">
        <v>550</v>
      </c>
      <c r="FM78">
        <v>0</v>
      </c>
      <c r="FN78">
        <v>0</v>
      </c>
      <c r="FO78">
        <v>0</v>
      </c>
      <c r="FP78">
        <v>0</v>
      </c>
      <c r="FQ78">
        <v>0</v>
      </c>
      <c r="FR78" s="28">
        <v>192600</v>
      </c>
      <c r="FS78" s="28">
        <v>1065827</v>
      </c>
      <c r="FT78" s="28">
        <v>192373</v>
      </c>
      <c r="FU78" s="28">
        <v>195358</v>
      </c>
      <c r="FV78" s="28">
        <v>91655</v>
      </c>
      <c r="FW78" s="28">
        <v>379085</v>
      </c>
      <c r="FX78">
        <v>0</v>
      </c>
      <c r="FY78">
        <v>0</v>
      </c>
      <c r="FZ78" s="28">
        <v>1277273</v>
      </c>
      <c r="GA78">
        <v>0</v>
      </c>
      <c r="GB78" s="28">
        <v>1060686</v>
      </c>
      <c r="GC78">
        <v>0</v>
      </c>
      <c r="GD78" s="28">
        <v>832271</v>
      </c>
      <c r="GE78">
        <v>0</v>
      </c>
      <c r="GF78" s="28">
        <v>1288537</v>
      </c>
      <c r="GG78" s="28">
        <v>1140402</v>
      </c>
      <c r="GH78">
        <v>0</v>
      </c>
      <c r="GI78" s="28">
        <v>182255</v>
      </c>
      <c r="GJ78" s="28">
        <v>1140860</v>
      </c>
      <c r="GK78">
        <v>0</v>
      </c>
      <c r="GL78">
        <v>0</v>
      </c>
      <c r="GM78">
        <v>0</v>
      </c>
      <c r="GN78">
        <v>0</v>
      </c>
    </row>
    <row r="79" spans="1:196" x14ac:dyDescent="0.25">
      <c r="A79" s="27">
        <v>45551</v>
      </c>
      <c r="B79">
        <v>0</v>
      </c>
      <c r="C79" t="s">
        <v>257</v>
      </c>
      <c r="D79" t="s">
        <v>258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 t="s">
        <v>257</v>
      </c>
      <c r="AD79" t="s">
        <v>257</v>
      </c>
      <c r="AE79" t="s">
        <v>257</v>
      </c>
      <c r="AF79" t="s">
        <v>257</v>
      </c>
      <c r="AG79" t="s">
        <v>257</v>
      </c>
      <c r="AH79" t="s">
        <v>257</v>
      </c>
      <c r="AI79" t="s">
        <v>257</v>
      </c>
      <c r="AJ79" t="s">
        <v>257</v>
      </c>
      <c r="AK79" t="s">
        <v>257</v>
      </c>
      <c r="AL79" t="s">
        <v>257</v>
      </c>
      <c r="AM79" t="s">
        <v>257</v>
      </c>
      <c r="AN79" t="s">
        <v>257</v>
      </c>
      <c r="AO79" t="s">
        <v>257</v>
      </c>
      <c r="AP79" t="s">
        <v>257</v>
      </c>
      <c r="AQ79" t="s">
        <v>257</v>
      </c>
      <c r="AR79" t="s">
        <v>257</v>
      </c>
      <c r="AS79" t="s">
        <v>257</v>
      </c>
      <c r="AT79" t="s">
        <v>257</v>
      </c>
      <c r="AU79" t="s">
        <v>257</v>
      </c>
      <c r="AV79" t="s">
        <v>257</v>
      </c>
      <c r="AW79" t="s">
        <v>257</v>
      </c>
      <c r="AX79" t="s">
        <v>257</v>
      </c>
      <c r="AY79" t="s">
        <v>257</v>
      </c>
      <c r="AZ79" t="s">
        <v>257</v>
      </c>
      <c r="BA79">
        <v>0</v>
      </c>
      <c r="BB79">
        <v>10</v>
      </c>
      <c r="BC79">
        <v>1767</v>
      </c>
      <c r="BD79">
        <v>11066</v>
      </c>
      <c r="BE79">
        <v>14612</v>
      </c>
      <c r="BF79">
        <v>854</v>
      </c>
      <c r="BG79">
        <v>16899</v>
      </c>
      <c r="BH79">
        <v>0</v>
      </c>
      <c r="BI79">
        <v>0</v>
      </c>
      <c r="BJ79">
        <v>631</v>
      </c>
      <c r="BK79">
        <v>0</v>
      </c>
      <c r="BL79">
        <v>21382</v>
      </c>
      <c r="BM79">
        <v>0</v>
      </c>
      <c r="BN79">
        <v>334</v>
      </c>
      <c r="BO79">
        <v>0</v>
      </c>
      <c r="BP79">
        <v>29575</v>
      </c>
      <c r="BQ79">
        <v>572</v>
      </c>
      <c r="BR79">
        <v>0</v>
      </c>
      <c r="BS79">
        <v>23</v>
      </c>
      <c r="BT79">
        <v>519</v>
      </c>
      <c r="BU79">
        <v>0</v>
      </c>
      <c r="BV79">
        <v>0</v>
      </c>
      <c r="BW79">
        <v>0</v>
      </c>
      <c r="BX79">
        <v>0</v>
      </c>
      <c r="BY79" t="s">
        <v>257</v>
      </c>
      <c r="BZ79" t="s">
        <v>430</v>
      </c>
      <c r="CA79" t="s">
        <v>302</v>
      </c>
      <c r="CB79" t="s">
        <v>257</v>
      </c>
      <c r="CC79" t="s">
        <v>346</v>
      </c>
      <c r="CD79" t="s">
        <v>813</v>
      </c>
      <c r="CE79" t="s">
        <v>902</v>
      </c>
      <c r="CF79" t="s">
        <v>257</v>
      </c>
      <c r="CG79" t="s">
        <v>257</v>
      </c>
      <c r="CH79" t="s">
        <v>326</v>
      </c>
      <c r="CI79" t="s">
        <v>257</v>
      </c>
      <c r="CJ79" t="s">
        <v>472</v>
      </c>
      <c r="CK79" t="s">
        <v>258</v>
      </c>
      <c r="CL79" t="s">
        <v>903</v>
      </c>
      <c r="CM79" t="s">
        <v>257</v>
      </c>
      <c r="CN79" t="s">
        <v>488</v>
      </c>
      <c r="CO79" t="s">
        <v>479</v>
      </c>
      <c r="CP79" t="s">
        <v>257</v>
      </c>
      <c r="CQ79" t="s">
        <v>904</v>
      </c>
      <c r="CR79" t="s">
        <v>905</v>
      </c>
      <c r="CS79" t="s">
        <v>257</v>
      </c>
      <c r="CT79" t="s">
        <v>257</v>
      </c>
      <c r="CU79" t="s">
        <v>257</v>
      </c>
      <c r="CV79" t="s">
        <v>257</v>
      </c>
      <c r="CW79">
        <v>0</v>
      </c>
      <c r="CX79">
        <v>15</v>
      </c>
      <c r="CY79">
        <v>11</v>
      </c>
      <c r="CZ79">
        <v>0</v>
      </c>
      <c r="DA79">
        <v>425</v>
      </c>
      <c r="DB79">
        <v>1</v>
      </c>
      <c r="DC79">
        <v>69</v>
      </c>
      <c r="DD79">
        <v>0</v>
      </c>
      <c r="DE79">
        <v>0</v>
      </c>
      <c r="DF79">
        <v>6</v>
      </c>
      <c r="DG79">
        <v>0</v>
      </c>
      <c r="DH79">
        <v>1734</v>
      </c>
      <c r="DI79">
        <v>12</v>
      </c>
      <c r="DJ79">
        <v>131</v>
      </c>
      <c r="DK79">
        <v>0</v>
      </c>
      <c r="DL79">
        <v>1035</v>
      </c>
      <c r="DM79">
        <v>48</v>
      </c>
      <c r="DN79">
        <v>0</v>
      </c>
      <c r="DO79">
        <v>106</v>
      </c>
      <c r="DP79">
        <v>55</v>
      </c>
      <c r="DQ79">
        <v>0</v>
      </c>
      <c r="DR79">
        <v>0</v>
      </c>
      <c r="DS79">
        <v>0</v>
      </c>
      <c r="DT79">
        <v>0</v>
      </c>
      <c r="DU79">
        <v>0</v>
      </c>
      <c r="DV79">
        <v>0</v>
      </c>
      <c r="DW79">
        <v>0</v>
      </c>
      <c r="DX79">
        <v>0</v>
      </c>
      <c r="DY79">
        <v>0</v>
      </c>
      <c r="DZ79">
        <v>0</v>
      </c>
      <c r="EA79">
        <v>0</v>
      </c>
      <c r="EB79">
        <v>0</v>
      </c>
      <c r="EC79">
        <v>0</v>
      </c>
      <c r="ED79">
        <v>0</v>
      </c>
      <c r="EE79">
        <v>0</v>
      </c>
      <c r="EF79">
        <v>0</v>
      </c>
      <c r="EG79">
        <v>0</v>
      </c>
      <c r="EH79">
        <v>0</v>
      </c>
      <c r="EI79">
        <v>0</v>
      </c>
      <c r="EJ79">
        <v>0</v>
      </c>
      <c r="EK79">
        <v>0</v>
      </c>
      <c r="EL79">
        <v>0</v>
      </c>
      <c r="EM79">
        <v>0</v>
      </c>
      <c r="EN79">
        <v>0</v>
      </c>
      <c r="EO79">
        <v>0</v>
      </c>
      <c r="EP79">
        <v>0</v>
      </c>
      <c r="EQ79">
        <v>0</v>
      </c>
      <c r="ER79">
        <v>0</v>
      </c>
      <c r="ES79">
        <v>0</v>
      </c>
      <c r="ET79">
        <v>25</v>
      </c>
      <c r="EU79">
        <v>1778</v>
      </c>
      <c r="EV79">
        <v>11066</v>
      </c>
      <c r="EW79">
        <v>15037</v>
      </c>
      <c r="EX79">
        <v>855</v>
      </c>
      <c r="EY79">
        <v>16968</v>
      </c>
      <c r="EZ79">
        <v>0</v>
      </c>
      <c r="FA79">
        <v>0</v>
      </c>
      <c r="FB79">
        <v>637</v>
      </c>
      <c r="FC79">
        <v>0</v>
      </c>
      <c r="FD79">
        <v>23116</v>
      </c>
      <c r="FE79">
        <v>12</v>
      </c>
      <c r="FF79">
        <v>465</v>
      </c>
      <c r="FG79">
        <v>0</v>
      </c>
      <c r="FH79">
        <v>30610</v>
      </c>
      <c r="FI79">
        <v>620</v>
      </c>
      <c r="FJ79">
        <v>0</v>
      </c>
      <c r="FK79">
        <v>129</v>
      </c>
      <c r="FL79">
        <v>574</v>
      </c>
      <c r="FM79">
        <v>0</v>
      </c>
      <c r="FN79">
        <v>0</v>
      </c>
      <c r="FO79">
        <v>0</v>
      </c>
      <c r="FP79">
        <v>0</v>
      </c>
      <c r="FQ79">
        <v>0</v>
      </c>
      <c r="FR79" s="28">
        <v>340080</v>
      </c>
      <c r="FS79" s="28">
        <v>1139655</v>
      </c>
      <c r="FT79" s="28">
        <v>193743</v>
      </c>
      <c r="FU79" s="28">
        <v>196816</v>
      </c>
      <c r="FV79" s="28">
        <v>90777</v>
      </c>
      <c r="FW79" s="28">
        <v>469925</v>
      </c>
      <c r="FX79">
        <v>0</v>
      </c>
      <c r="FY79">
        <v>0</v>
      </c>
      <c r="FZ79" s="28">
        <v>1427226</v>
      </c>
      <c r="GA79">
        <v>0</v>
      </c>
      <c r="GB79" s="28">
        <v>1275498</v>
      </c>
      <c r="GC79" s="28">
        <v>185750</v>
      </c>
      <c r="GD79" s="28">
        <v>1230333</v>
      </c>
      <c r="GE79">
        <v>0</v>
      </c>
      <c r="GF79" s="28">
        <v>1542592</v>
      </c>
      <c r="GG79" s="28">
        <v>1410395</v>
      </c>
      <c r="GH79">
        <v>0</v>
      </c>
      <c r="GI79" s="28">
        <v>326008</v>
      </c>
      <c r="GJ79" s="28">
        <v>1147420</v>
      </c>
      <c r="GK79">
        <v>0</v>
      </c>
      <c r="GL79">
        <v>0</v>
      </c>
      <c r="GM79">
        <v>0</v>
      </c>
      <c r="GN79">
        <v>0</v>
      </c>
    </row>
    <row r="80" spans="1:196" x14ac:dyDescent="0.25">
      <c r="A80" s="27">
        <v>45552</v>
      </c>
      <c r="B80">
        <v>0</v>
      </c>
      <c r="C80" t="s">
        <v>257</v>
      </c>
      <c r="D80" t="s">
        <v>258</v>
      </c>
      <c r="E80">
        <v>0</v>
      </c>
      <c r="F80">
        <v>0</v>
      </c>
      <c r="G80">
        <v>1</v>
      </c>
      <c r="H80">
        <v>0</v>
      </c>
      <c r="I80">
        <v>0</v>
      </c>
      <c r="J80">
        <v>2</v>
      </c>
      <c r="K80">
        <v>1</v>
      </c>
      <c r="L80">
        <v>0</v>
      </c>
      <c r="M80">
        <v>0</v>
      </c>
      <c r="N80">
        <v>0</v>
      </c>
      <c r="O80">
        <v>0</v>
      </c>
      <c r="P80">
        <v>1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 t="s">
        <v>257</v>
      </c>
      <c r="AD80" t="s">
        <v>257</v>
      </c>
      <c r="AE80" t="s">
        <v>262</v>
      </c>
      <c r="AF80" t="s">
        <v>257</v>
      </c>
      <c r="AG80" t="s">
        <v>257</v>
      </c>
      <c r="AH80" t="s">
        <v>906</v>
      </c>
      <c r="AI80" t="s">
        <v>260</v>
      </c>
      <c r="AJ80" t="s">
        <v>257</v>
      </c>
      <c r="AK80" t="s">
        <v>257</v>
      </c>
      <c r="AL80" t="s">
        <v>257</v>
      </c>
      <c r="AM80" t="s">
        <v>257</v>
      </c>
      <c r="AN80" t="s">
        <v>257</v>
      </c>
      <c r="AO80" t="s">
        <v>257</v>
      </c>
      <c r="AP80" t="s">
        <v>257</v>
      </c>
      <c r="AQ80" t="s">
        <v>257</v>
      </c>
      <c r="AR80" t="s">
        <v>257</v>
      </c>
      <c r="AS80" t="s">
        <v>257</v>
      </c>
      <c r="AT80" t="s">
        <v>257</v>
      </c>
      <c r="AU80" t="s">
        <v>257</v>
      </c>
      <c r="AV80" t="s">
        <v>257</v>
      </c>
      <c r="AW80" t="s">
        <v>257</v>
      </c>
      <c r="AX80" t="s">
        <v>257</v>
      </c>
      <c r="AY80" t="s">
        <v>257</v>
      </c>
      <c r="AZ80" t="s">
        <v>257</v>
      </c>
      <c r="BA80">
        <v>0</v>
      </c>
      <c r="BB80">
        <v>3</v>
      </c>
      <c r="BC80">
        <v>1590</v>
      </c>
      <c r="BD80">
        <v>10610</v>
      </c>
      <c r="BE80">
        <v>15059</v>
      </c>
      <c r="BF80">
        <v>956</v>
      </c>
      <c r="BG80">
        <v>15435</v>
      </c>
      <c r="BH80">
        <v>0</v>
      </c>
      <c r="BI80">
        <v>0</v>
      </c>
      <c r="BJ80">
        <v>565</v>
      </c>
      <c r="BK80">
        <v>0</v>
      </c>
      <c r="BL80">
        <v>20034</v>
      </c>
      <c r="BM80">
        <v>0</v>
      </c>
      <c r="BN80">
        <v>268</v>
      </c>
      <c r="BO80">
        <v>0</v>
      </c>
      <c r="BP80">
        <v>27826</v>
      </c>
      <c r="BQ80">
        <v>531</v>
      </c>
      <c r="BR80">
        <v>0</v>
      </c>
      <c r="BS80">
        <v>22</v>
      </c>
      <c r="BT80">
        <v>487</v>
      </c>
      <c r="BU80">
        <v>0</v>
      </c>
      <c r="BV80">
        <v>0</v>
      </c>
      <c r="BW80">
        <v>0</v>
      </c>
      <c r="BX80">
        <v>0</v>
      </c>
      <c r="BY80" t="s">
        <v>257</v>
      </c>
      <c r="BZ80" t="s">
        <v>428</v>
      </c>
      <c r="CA80" t="s">
        <v>315</v>
      </c>
      <c r="CB80" t="s">
        <v>257</v>
      </c>
      <c r="CC80" t="s">
        <v>907</v>
      </c>
      <c r="CD80" t="s">
        <v>257</v>
      </c>
      <c r="CE80" t="s">
        <v>326</v>
      </c>
      <c r="CF80" t="s">
        <v>257</v>
      </c>
      <c r="CG80" t="s">
        <v>257</v>
      </c>
      <c r="CH80" t="s">
        <v>724</v>
      </c>
      <c r="CI80" t="s">
        <v>257</v>
      </c>
      <c r="CJ80" t="s">
        <v>478</v>
      </c>
      <c r="CK80" t="s">
        <v>258</v>
      </c>
      <c r="CL80" t="s">
        <v>908</v>
      </c>
      <c r="CM80" t="s">
        <v>257</v>
      </c>
      <c r="CN80" t="s">
        <v>404</v>
      </c>
      <c r="CO80" t="s">
        <v>909</v>
      </c>
      <c r="CP80" t="s">
        <v>257</v>
      </c>
      <c r="CQ80" t="s">
        <v>910</v>
      </c>
      <c r="CR80" t="s">
        <v>911</v>
      </c>
      <c r="CS80" t="s">
        <v>257</v>
      </c>
      <c r="CT80" t="s">
        <v>257</v>
      </c>
      <c r="CU80" t="s">
        <v>257</v>
      </c>
      <c r="CV80" t="s">
        <v>257</v>
      </c>
      <c r="CW80">
        <v>0</v>
      </c>
      <c r="CX80">
        <v>4</v>
      </c>
      <c r="CY80">
        <v>25</v>
      </c>
      <c r="CZ80">
        <v>0</v>
      </c>
      <c r="DA80">
        <v>415</v>
      </c>
      <c r="DB80">
        <v>0</v>
      </c>
      <c r="DC80">
        <v>146</v>
      </c>
      <c r="DD80">
        <v>0</v>
      </c>
      <c r="DE80">
        <v>0</v>
      </c>
      <c r="DF80">
        <v>8</v>
      </c>
      <c r="DG80">
        <v>0</v>
      </c>
      <c r="DH80">
        <v>4895</v>
      </c>
      <c r="DI80">
        <v>10</v>
      </c>
      <c r="DJ80">
        <v>127</v>
      </c>
      <c r="DK80">
        <v>0</v>
      </c>
      <c r="DL80">
        <v>1787</v>
      </c>
      <c r="DM80">
        <v>60</v>
      </c>
      <c r="DN80">
        <v>0</v>
      </c>
      <c r="DO80">
        <v>106</v>
      </c>
      <c r="DP80">
        <v>73</v>
      </c>
      <c r="DQ80">
        <v>0</v>
      </c>
      <c r="DR80">
        <v>0</v>
      </c>
      <c r="DS80">
        <v>0</v>
      </c>
      <c r="DT80">
        <v>0</v>
      </c>
      <c r="DU80">
        <v>0</v>
      </c>
      <c r="DV80">
        <v>0</v>
      </c>
      <c r="DW80">
        <v>0</v>
      </c>
      <c r="DX80">
        <v>0</v>
      </c>
      <c r="DY80">
        <v>0</v>
      </c>
      <c r="DZ80">
        <v>0</v>
      </c>
      <c r="EA80">
        <v>0</v>
      </c>
      <c r="EB80">
        <v>0</v>
      </c>
      <c r="EC80">
        <v>0</v>
      </c>
      <c r="ED80">
        <v>0</v>
      </c>
      <c r="EE80">
        <v>0</v>
      </c>
      <c r="EF80">
        <v>0</v>
      </c>
      <c r="EG80">
        <v>0</v>
      </c>
      <c r="EH80">
        <v>0</v>
      </c>
      <c r="EI80">
        <v>0</v>
      </c>
      <c r="EJ80">
        <v>0</v>
      </c>
      <c r="EK80">
        <v>0</v>
      </c>
      <c r="EL80">
        <v>0</v>
      </c>
      <c r="EM80">
        <v>0</v>
      </c>
      <c r="EN80">
        <v>0</v>
      </c>
      <c r="EO80">
        <v>0</v>
      </c>
      <c r="EP80">
        <v>0</v>
      </c>
      <c r="EQ80">
        <v>0</v>
      </c>
      <c r="ER80">
        <v>0</v>
      </c>
      <c r="ES80">
        <v>0</v>
      </c>
      <c r="ET80">
        <v>7</v>
      </c>
      <c r="EU80">
        <v>1616</v>
      </c>
      <c r="EV80">
        <v>10610</v>
      </c>
      <c r="EW80">
        <v>15474</v>
      </c>
      <c r="EX80">
        <v>958</v>
      </c>
      <c r="EY80">
        <v>15582</v>
      </c>
      <c r="EZ80">
        <v>0</v>
      </c>
      <c r="FA80">
        <v>0</v>
      </c>
      <c r="FB80">
        <v>573</v>
      </c>
      <c r="FC80">
        <v>0</v>
      </c>
      <c r="FD80">
        <v>24930</v>
      </c>
      <c r="FE80">
        <v>10</v>
      </c>
      <c r="FF80">
        <v>395</v>
      </c>
      <c r="FG80">
        <v>0</v>
      </c>
      <c r="FH80">
        <v>29613</v>
      </c>
      <c r="FI80">
        <v>591</v>
      </c>
      <c r="FJ80">
        <v>0</v>
      </c>
      <c r="FK80">
        <v>128</v>
      </c>
      <c r="FL80">
        <v>560</v>
      </c>
      <c r="FM80">
        <v>0</v>
      </c>
      <c r="FN80">
        <v>0</v>
      </c>
      <c r="FO80">
        <v>0</v>
      </c>
      <c r="FP80">
        <v>0</v>
      </c>
      <c r="FQ80">
        <v>0</v>
      </c>
      <c r="FR80" s="28">
        <v>466286</v>
      </c>
      <c r="FS80" s="28">
        <v>1825994</v>
      </c>
      <c r="FT80" s="28">
        <v>306126</v>
      </c>
      <c r="FU80" s="28">
        <v>303560</v>
      </c>
      <c r="FV80" s="28">
        <v>140497</v>
      </c>
      <c r="FW80" s="28">
        <v>575132</v>
      </c>
      <c r="FX80">
        <v>0</v>
      </c>
      <c r="FY80">
        <v>0</v>
      </c>
      <c r="FZ80" s="28">
        <v>1630515</v>
      </c>
      <c r="GA80">
        <v>0</v>
      </c>
      <c r="GB80" s="28">
        <v>1432652</v>
      </c>
      <c r="GC80" s="28">
        <v>321000</v>
      </c>
      <c r="GD80" s="28">
        <v>1504273</v>
      </c>
      <c r="GE80">
        <v>0</v>
      </c>
      <c r="GF80" s="28">
        <v>1752442</v>
      </c>
      <c r="GG80" s="28">
        <v>1557245</v>
      </c>
      <c r="GH80">
        <v>0</v>
      </c>
      <c r="GI80" s="28">
        <v>423203</v>
      </c>
      <c r="GJ80" s="28">
        <v>1438121</v>
      </c>
      <c r="GK80">
        <v>0</v>
      </c>
      <c r="GL80">
        <v>0</v>
      </c>
      <c r="GM80">
        <v>0</v>
      </c>
      <c r="GN80">
        <v>0</v>
      </c>
    </row>
    <row r="81" spans="1:196" x14ac:dyDescent="0.25">
      <c r="A81" s="27">
        <v>45553</v>
      </c>
      <c r="B81">
        <v>0</v>
      </c>
      <c r="C81" t="s">
        <v>257</v>
      </c>
      <c r="D81" t="s">
        <v>258</v>
      </c>
      <c r="E81">
        <v>0</v>
      </c>
      <c r="F81">
        <v>0</v>
      </c>
      <c r="G81">
        <v>0</v>
      </c>
      <c r="H81">
        <v>1</v>
      </c>
      <c r="I81">
        <v>1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1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 t="s">
        <v>257</v>
      </c>
      <c r="AD81" t="s">
        <v>257</v>
      </c>
      <c r="AE81" t="s">
        <v>257</v>
      </c>
      <c r="AF81" t="s">
        <v>260</v>
      </c>
      <c r="AG81" t="s">
        <v>260</v>
      </c>
      <c r="AH81" t="s">
        <v>257</v>
      </c>
      <c r="AI81" t="s">
        <v>257</v>
      </c>
      <c r="AJ81" t="s">
        <v>257</v>
      </c>
      <c r="AK81" t="s">
        <v>257</v>
      </c>
      <c r="AL81" t="s">
        <v>257</v>
      </c>
      <c r="AM81" t="s">
        <v>257</v>
      </c>
      <c r="AN81" t="s">
        <v>257</v>
      </c>
      <c r="AO81" t="s">
        <v>257</v>
      </c>
      <c r="AP81" t="s">
        <v>257</v>
      </c>
      <c r="AQ81" t="s">
        <v>257</v>
      </c>
      <c r="AR81" t="s">
        <v>257</v>
      </c>
      <c r="AS81" t="s">
        <v>257</v>
      </c>
      <c r="AT81" t="s">
        <v>257</v>
      </c>
      <c r="AU81" t="s">
        <v>257</v>
      </c>
      <c r="AV81" t="s">
        <v>257</v>
      </c>
      <c r="AW81" t="s">
        <v>257</v>
      </c>
      <c r="AX81" t="s">
        <v>257</v>
      </c>
      <c r="AY81" t="s">
        <v>257</v>
      </c>
      <c r="AZ81" t="s">
        <v>257</v>
      </c>
      <c r="BA81">
        <v>0</v>
      </c>
      <c r="BB81">
        <v>7</v>
      </c>
      <c r="BC81">
        <v>1667</v>
      </c>
      <c r="BD81">
        <v>10209</v>
      </c>
      <c r="BE81">
        <v>14750</v>
      </c>
      <c r="BF81">
        <v>752</v>
      </c>
      <c r="BG81">
        <v>16016</v>
      </c>
      <c r="BH81">
        <v>0</v>
      </c>
      <c r="BI81">
        <v>0</v>
      </c>
      <c r="BJ81">
        <v>504</v>
      </c>
      <c r="BK81">
        <v>0</v>
      </c>
      <c r="BL81">
        <v>20633</v>
      </c>
      <c r="BM81">
        <v>0</v>
      </c>
      <c r="BN81">
        <v>341</v>
      </c>
      <c r="BO81">
        <v>0</v>
      </c>
      <c r="BP81">
        <v>28613</v>
      </c>
      <c r="BQ81">
        <v>548</v>
      </c>
      <c r="BR81">
        <v>0</v>
      </c>
      <c r="BS81">
        <v>21</v>
      </c>
      <c r="BT81">
        <v>496</v>
      </c>
      <c r="BU81">
        <v>0</v>
      </c>
      <c r="BV81">
        <v>0</v>
      </c>
      <c r="BW81">
        <v>0</v>
      </c>
      <c r="BX81">
        <v>0</v>
      </c>
      <c r="BY81" t="s">
        <v>257</v>
      </c>
      <c r="BZ81" t="s">
        <v>482</v>
      </c>
      <c r="CA81" t="s">
        <v>273</v>
      </c>
      <c r="CB81" t="s">
        <v>260</v>
      </c>
      <c r="CC81" t="s">
        <v>912</v>
      </c>
      <c r="CD81" t="s">
        <v>277</v>
      </c>
      <c r="CE81" t="s">
        <v>273</v>
      </c>
      <c r="CF81" t="s">
        <v>257</v>
      </c>
      <c r="CG81" t="s">
        <v>257</v>
      </c>
      <c r="CH81" t="s">
        <v>406</v>
      </c>
      <c r="CI81" t="s">
        <v>257</v>
      </c>
      <c r="CJ81" t="s">
        <v>913</v>
      </c>
      <c r="CK81" t="s">
        <v>258</v>
      </c>
      <c r="CL81" t="s">
        <v>672</v>
      </c>
      <c r="CM81" t="s">
        <v>257</v>
      </c>
      <c r="CN81" t="s">
        <v>914</v>
      </c>
      <c r="CO81" t="s">
        <v>915</v>
      </c>
      <c r="CP81" t="s">
        <v>257</v>
      </c>
      <c r="CQ81" t="s">
        <v>421</v>
      </c>
      <c r="CR81" t="s">
        <v>854</v>
      </c>
      <c r="CS81" t="s">
        <v>257</v>
      </c>
      <c r="CT81" t="s">
        <v>257</v>
      </c>
      <c r="CU81" t="s">
        <v>257</v>
      </c>
      <c r="CV81" t="s">
        <v>257</v>
      </c>
      <c r="CW81">
        <v>0</v>
      </c>
      <c r="CX81">
        <v>1</v>
      </c>
      <c r="CY81">
        <v>8</v>
      </c>
      <c r="CZ81">
        <v>1</v>
      </c>
      <c r="DA81">
        <v>417</v>
      </c>
      <c r="DB81">
        <v>1</v>
      </c>
      <c r="DC81">
        <v>77</v>
      </c>
      <c r="DD81">
        <v>0</v>
      </c>
      <c r="DE81">
        <v>0</v>
      </c>
      <c r="DF81">
        <v>5</v>
      </c>
      <c r="DG81">
        <v>0</v>
      </c>
      <c r="DH81">
        <v>5528</v>
      </c>
      <c r="DI81">
        <v>12</v>
      </c>
      <c r="DJ81">
        <v>122</v>
      </c>
      <c r="DK81">
        <v>0</v>
      </c>
      <c r="DL81">
        <v>1557</v>
      </c>
      <c r="DM81">
        <v>26</v>
      </c>
      <c r="DN81">
        <v>0</v>
      </c>
      <c r="DO81">
        <v>101</v>
      </c>
      <c r="DP81">
        <v>41</v>
      </c>
      <c r="DQ81">
        <v>0</v>
      </c>
      <c r="DR81">
        <v>0</v>
      </c>
      <c r="DS81">
        <v>0</v>
      </c>
      <c r="DT81">
        <v>0</v>
      </c>
      <c r="DU81">
        <v>0</v>
      </c>
      <c r="DV81">
        <v>0</v>
      </c>
      <c r="DW81">
        <v>0</v>
      </c>
      <c r="DX81">
        <v>0</v>
      </c>
      <c r="DY81">
        <v>0</v>
      </c>
      <c r="DZ81">
        <v>0</v>
      </c>
      <c r="EA81">
        <v>0</v>
      </c>
      <c r="EB81">
        <v>0</v>
      </c>
      <c r="EC81">
        <v>0</v>
      </c>
      <c r="ED81">
        <v>0</v>
      </c>
      <c r="EE81">
        <v>0</v>
      </c>
      <c r="EF81">
        <v>0</v>
      </c>
      <c r="EG81">
        <v>0</v>
      </c>
      <c r="EH81">
        <v>0</v>
      </c>
      <c r="EI81">
        <v>0</v>
      </c>
      <c r="EJ81">
        <v>0</v>
      </c>
      <c r="EK81">
        <v>0</v>
      </c>
      <c r="EL81">
        <v>0</v>
      </c>
      <c r="EM81">
        <v>0</v>
      </c>
      <c r="EN81">
        <v>0</v>
      </c>
      <c r="EO81">
        <v>0</v>
      </c>
      <c r="EP81">
        <v>0</v>
      </c>
      <c r="EQ81">
        <v>0</v>
      </c>
      <c r="ER81">
        <v>0</v>
      </c>
      <c r="ES81">
        <v>0</v>
      </c>
      <c r="ET81">
        <v>8</v>
      </c>
      <c r="EU81">
        <v>1675</v>
      </c>
      <c r="EV81">
        <v>10211</v>
      </c>
      <c r="EW81">
        <v>15168</v>
      </c>
      <c r="EX81">
        <v>753</v>
      </c>
      <c r="EY81">
        <v>16093</v>
      </c>
      <c r="EZ81">
        <v>0</v>
      </c>
      <c r="FA81">
        <v>0</v>
      </c>
      <c r="FB81">
        <v>509</v>
      </c>
      <c r="FC81">
        <v>0</v>
      </c>
      <c r="FD81">
        <v>26161</v>
      </c>
      <c r="FE81">
        <v>12</v>
      </c>
      <c r="FF81">
        <v>463</v>
      </c>
      <c r="FG81">
        <v>0</v>
      </c>
      <c r="FH81">
        <v>30171</v>
      </c>
      <c r="FI81">
        <v>574</v>
      </c>
      <c r="FJ81">
        <v>0</v>
      </c>
      <c r="FK81">
        <v>122</v>
      </c>
      <c r="FL81">
        <v>537</v>
      </c>
      <c r="FM81">
        <v>0</v>
      </c>
      <c r="FN81">
        <v>0</v>
      </c>
      <c r="FO81">
        <v>0</v>
      </c>
      <c r="FP81">
        <v>0</v>
      </c>
      <c r="FQ81">
        <v>0</v>
      </c>
      <c r="FR81" s="28">
        <v>561500</v>
      </c>
      <c r="FS81" s="28">
        <v>1007749</v>
      </c>
      <c r="FT81" s="28">
        <v>288818</v>
      </c>
      <c r="FU81" s="28">
        <v>256121</v>
      </c>
      <c r="FV81" s="28">
        <v>109725</v>
      </c>
      <c r="FW81" s="28">
        <v>645100</v>
      </c>
      <c r="FX81">
        <v>0</v>
      </c>
      <c r="FY81">
        <v>0</v>
      </c>
      <c r="FZ81" s="28">
        <v>1633265</v>
      </c>
      <c r="GA81">
        <v>0</v>
      </c>
      <c r="GB81" s="28">
        <v>1508541</v>
      </c>
      <c r="GC81" s="28">
        <v>185750</v>
      </c>
      <c r="GD81" s="28">
        <v>1402698</v>
      </c>
      <c r="GE81">
        <v>0</v>
      </c>
      <c r="GF81" s="28">
        <v>1835328</v>
      </c>
      <c r="GG81" s="28">
        <v>1424976</v>
      </c>
      <c r="GH81">
        <v>0</v>
      </c>
      <c r="GI81" s="28">
        <v>396311</v>
      </c>
      <c r="GJ81" s="28">
        <v>1314248</v>
      </c>
      <c r="GK81">
        <v>0</v>
      </c>
      <c r="GL81">
        <v>0</v>
      </c>
      <c r="GM81">
        <v>0</v>
      </c>
      <c r="GN81">
        <v>0</v>
      </c>
    </row>
    <row r="82" spans="1:196" x14ac:dyDescent="0.25">
      <c r="A82" s="27">
        <v>45554</v>
      </c>
      <c r="B82">
        <v>0</v>
      </c>
      <c r="C82" t="s">
        <v>257</v>
      </c>
      <c r="D82" t="s">
        <v>258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 t="s">
        <v>257</v>
      </c>
      <c r="AD82" t="s">
        <v>257</v>
      </c>
      <c r="AE82" t="s">
        <v>257</v>
      </c>
      <c r="AF82" t="s">
        <v>257</v>
      </c>
      <c r="AG82" t="s">
        <v>257</v>
      </c>
      <c r="AH82" t="s">
        <v>257</v>
      </c>
      <c r="AI82" t="s">
        <v>257</v>
      </c>
      <c r="AJ82" t="s">
        <v>257</v>
      </c>
      <c r="AK82" t="s">
        <v>257</v>
      </c>
      <c r="AL82" t="s">
        <v>257</v>
      </c>
      <c r="AM82" t="s">
        <v>257</v>
      </c>
      <c r="AN82" t="s">
        <v>257</v>
      </c>
      <c r="AO82" t="s">
        <v>257</v>
      </c>
      <c r="AP82" t="s">
        <v>257</v>
      </c>
      <c r="AQ82" t="s">
        <v>257</v>
      </c>
      <c r="AR82" t="s">
        <v>257</v>
      </c>
      <c r="AS82" t="s">
        <v>257</v>
      </c>
      <c r="AT82" t="s">
        <v>257</v>
      </c>
      <c r="AU82" t="s">
        <v>257</v>
      </c>
      <c r="AV82" t="s">
        <v>257</v>
      </c>
      <c r="AW82" t="s">
        <v>257</v>
      </c>
      <c r="AX82" t="s">
        <v>257</v>
      </c>
      <c r="AY82" t="s">
        <v>257</v>
      </c>
      <c r="AZ82" t="s">
        <v>257</v>
      </c>
      <c r="BA82">
        <v>0</v>
      </c>
      <c r="BB82">
        <v>6</v>
      </c>
      <c r="BC82">
        <v>1533</v>
      </c>
      <c r="BD82">
        <v>9318</v>
      </c>
      <c r="BE82">
        <v>14185</v>
      </c>
      <c r="BF82">
        <v>903</v>
      </c>
      <c r="BG82">
        <v>16777</v>
      </c>
      <c r="BH82">
        <v>0</v>
      </c>
      <c r="BI82">
        <v>0</v>
      </c>
      <c r="BJ82">
        <v>574</v>
      </c>
      <c r="BK82">
        <v>0</v>
      </c>
      <c r="BL82">
        <v>20738</v>
      </c>
      <c r="BM82">
        <v>0</v>
      </c>
      <c r="BN82">
        <v>279</v>
      </c>
      <c r="BO82">
        <v>0</v>
      </c>
      <c r="BP82">
        <v>29174</v>
      </c>
      <c r="BQ82">
        <v>552</v>
      </c>
      <c r="BR82">
        <v>0</v>
      </c>
      <c r="BS82">
        <v>18</v>
      </c>
      <c r="BT82">
        <v>499</v>
      </c>
      <c r="BU82">
        <v>0</v>
      </c>
      <c r="BV82">
        <v>0</v>
      </c>
      <c r="BW82">
        <v>0</v>
      </c>
      <c r="BX82">
        <v>0</v>
      </c>
      <c r="BY82" t="s">
        <v>257</v>
      </c>
      <c r="BZ82" t="s">
        <v>271</v>
      </c>
      <c r="CA82" t="s">
        <v>621</v>
      </c>
      <c r="CB82" t="s">
        <v>257</v>
      </c>
      <c r="CC82" t="s">
        <v>378</v>
      </c>
      <c r="CD82" t="s">
        <v>257</v>
      </c>
      <c r="CE82" t="s">
        <v>304</v>
      </c>
      <c r="CF82" t="s">
        <v>257</v>
      </c>
      <c r="CG82" t="s">
        <v>257</v>
      </c>
      <c r="CH82" t="s">
        <v>307</v>
      </c>
      <c r="CI82" t="s">
        <v>257</v>
      </c>
      <c r="CJ82" t="s">
        <v>916</v>
      </c>
      <c r="CK82" t="s">
        <v>258</v>
      </c>
      <c r="CL82" t="s">
        <v>917</v>
      </c>
      <c r="CM82" t="s">
        <v>257</v>
      </c>
      <c r="CN82" t="s">
        <v>918</v>
      </c>
      <c r="CO82" t="s">
        <v>465</v>
      </c>
      <c r="CP82" t="s">
        <v>257</v>
      </c>
      <c r="CQ82" t="s">
        <v>919</v>
      </c>
      <c r="CR82" t="s">
        <v>920</v>
      </c>
      <c r="CS82" t="s">
        <v>257</v>
      </c>
      <c r="CT82" t="s">
        <v>257</v>
      </c>
      <c r="CU82" t="s">
        <v>257</v>
      </c>
      <c r="CV82" t="s">
        <v>257</v>
      </c>
      <c r="CW82">
        <v>0</v>
      </c>
      <c r="CX82">
        <v>2</v>
      </c>
      <c r="CY82">
        <v>13</v>
      </c>
      <c r="CZ82">
        <v>0</v>
      </c>
      <c r="DA82">
        <v>415</v>
      </c>
      <c r="DB82">
        <v>0</v>
      </c>
      <c r="DC82">
        <v>89</v>
      </c>
      <c r="DD82">
        <v>0</v>
      </c>
      <c r="DE82">
        <v>0</v>
      </c>
      <c r="DF82">
        <v>3</v>
      </c>
      <c r="DG82">
        <v>0</v>
      </c>
      <c r="DH82">
        <v>3712</v>
      </c>
      <c r="DI82">
        <v>5</v>
      </c>
      <c r="DJ82">
        <v>129</v>
      </c>
      <c r="DK82">
        <v>0</v>
      </c>
      <c r="DL82">
        <v>1287</v>
      </c>
      <c r="DM82">
        <v>61</v>
      </c>
      <c r="DN82">
        <v>0</v>
      </c>
      <c r="DO82">
        <v>106</v>
      </c>
      <c r="DP82">
        <v>66</v>
      </c>
      <c r="DQ82">
        <v>0</v>
      </c>
      <c r="DR82">
        <v>0</v>
      </c>
      <c r="DS82">
        <v>0</v>
      </c>
      <c r="DT82">
        <v>0</v>
      </c>
      <c r="DU82">
        <v>0</v>
      </c>
      <c r="DV82">
        <v>0</v>
      </c>
      <c r="DW82">
        <v>0</v>
      </c>
      <c r="DX82">
        <v>0</v>
      </c>
      <c r="DY82">
        <v>0</v>
      </c>
      <c r="DZ82">
        <v>0</v>
      </c>
      <c r="EA82">
        <v>0</v>
      </c>
      <c r="EB82">
        <v>0</v>
      </c>
      <c r="EC82">
        <v>0</v>
      </c>
      <c r="ED82">
        <v>0</v>
      </c>
      <c r="EE82">
        <v>0</v>
      </c>
      <c r="EF82">
        <v>0</v>
      </c>
      <c r="EG82">
        <v>0</v>
      </c>
      <c r="EH82">
        <v>0</v>
      </c>
      <c r="EI82">
        <v>0</v>
      </c>
      <c r="EJ82">
        <v>0</v>
      </c>
      <c r="EK82">
        <v>0</v>
      </c>
      <c r="EL82">
        <v>0</v>
      </c>
      <c r="EM82">
        <v>0</v>
      </c>
      <c r="EN82">
        <v>0</v>
      </c>
      <c r="EO82">
        <v>0</v>
      </c>
      <c r="EP82">
        <v>0</v>
      </c>
      <c r="EQ82">
        <v>0</v>
      </c>
      <c r="ER82">
        <v>0</v>
      </c>
      <c r="ES82">
        <v>0</v>
      </c>
      <c r="ET82">
        <v>8</v>
      </c>
      <c r="EU82">
        <v>1546</v>
      </c>
      <c r="EV82">
        <v>9318</v>
      </c>
      <c r="EW82">
        <v>14600</v>
      </c>
      <c r="EX82">
        <v>903</v>
      </c>
      <c r="EY82">
        <v>16866</v>
      </c>
      <c r="EZ82">
        <v>0</v>
      </c>
      <c r="FA82">
        <v>0</v>
      </c>
      <c r="FB82">
        <v>577</v>
      </c>
      <c r="FC82">
        <v>0</v>
      </c>
      <c r="FD82">
        <v>24450</v>
      </c>
      <c r="FE82">
        <v>5</v>
      </c>
      <c r="FF82">
        <v>408</v>
      </c>
      <c r="FG82">
        <v>0</v>
      </c>
      <c r="FH82">
        <v>30461</v>
      </c>
      <c r="FI82">
        <v>613</v>
      </c>
      <c r="FJ82">
        <v>0</v>
      </c>
      <c r="FK82">
        <v>124</v>
      </c>
      <c r="FL82">
        <v>565</v>
      </c>
      <c r="FM82">
        <v>0</v>
      </c>
      <c r="FN82">
        <v>0</v>
      </c>
      <c r="FO82">
        <v>0</v>
      </c>
      <c r="FP82">
        <v>0</v>
      </c>
      <c r="FQ82">
        <v>0</v>
      </c>
      <c r="FR82" s="28">
        <v>437625</v>
      </c>
      <c r="FS82" s="28">
        <v>1013728</v>
      </c>
      <c r="FT82" s="28">
        <v>226097</v>
      </c>
      <c r="FU82" s="28">
        <v>239822</v>
      </c>
      <c r="FV82" s="28">
        <v>132409</v>
      </c>
      <c r="FW82" s="28">
        <v>608445</v>
      </c>
      <c r="FX82">
        <v>0</v>
      </c>
      <c r="FY82">
        <v>0</v>
      </c>
      <c r="FZ82" s="28">
        <v>1701886</v>
      </c>
      <c r="GA82">
        <v>0</v>
      </c>
      <c r="GB82" s="28">
        <v>1443587</v>
      </c>
      <c r="GC82" s="28">
        <v>182600</v>
      </c>
      <c r="GD82" s="28">
        <v>1330904</v>
      </c>
      <c r="GE82">
        <v>0</v>
      </c>
      <c r="GF82" s="28">
        <v>1810024</v>
      </c>
      <c r="GG82" s="28">
        <v>2170551</v>
      </c>
      <c r="GH82">
        <v>0</v>
      </c>
      <c r="GI82" s="28">
        <v>407815</v>
      </c>
      <c r="GJ82" s="28">
        <v>1931912</v>
      </c>
      <c r="GK82">
        <v>0</v>
      </c>
      <c r="GL82">
        <v>0</v>
      </c>
      <c r="GM82">
        <v>0</v>
      </c>
      <c r="GN82">
        <v>0</v>
      </c>
    </row>
    <row r="83" spans="1:196" x14ac:dyDescent="0.25">
      <c r="A83" s="27">
        <v>45555</v>
      </c>
      <c r="B83">
        <v>0</v>
      </c>
      <c r="C83" t="s">
        <v>257</v>
      </c>
      <c r="D83" t="s">
        <v>258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 t="s">
        <v>257</v>
      </c>
      <c r="AD83" t="s">
        <v>257</v>
      </c>
      <c r="AE83" t="s">
        <v>257</v>
      </c>
      <c r="AF83" t="s">
        <v>257</v>
      </c>
      <c r="AG83" t="s">
        <v>257</v>
      </c>
      <c r="AH83" t="s">
        <v>257</v>
      </c>
      <c r="AI83" t="s">
        <v>257</v>
      </c>
      <c r="AJ83" t="s">
        <v>257</v>
      </c>
      <c r="AK83" t="s">
        <v>257</v>
      </c>
      <c r="AL83" t="s">
        <v>257</v>
      </c>
      <c r="AM83" t="s">
        <v>257</v>
      </c>
      <c r="AN83" t="s">
        <v>257</v>
      </c>
      <c r="AO83" t="s">
        <v>257</v>
      </c>
      <c r="AP83" t="s">
        <v>257</v>
      </c>
      <c r="AQ83" t="s">
        <v>257</v>
      </c>
      <c r="AR83" t="s">
        <v>257</v>
      </c>
      <c r="AS83" t="s">
        <v>257</v>
      </c>
      <c r="AT83" t="s">
        <v>257</v>
      </c>
      <c r="AU83" t="s">
        <v>257</v>
      </c>
      <c r="AV83" t="s">
        <v>257</v>
      </c>
      <c r="AW83" t="s">
        <v>257</v>
      </c>
      <c r="AX83" t="s">
        <v>257</v>
      </c>
      <c r="AY83" t="s">
        <v>257</v>
      </c>
      <c r="AZ83" t="s">
        <v>257</v>
      </c>
      <c r="BA83">
        <v>0</v>
      </c>
      <c r="BB83">
        <v>8</v>
      </c>
      <c r="BC83">
        <v>1275</v>
      </c>
      <c r="BD83">
        <v>8515</v>
      </c>
      <c r="BE83">
        <v>13152</v>
      </c>
      <c r="BF83">
        <v>621</v>
      </c>
      <c r="BG83">
        <v>13333</v>
      </c>
      <c r="BH83">
        <v>0</v>
      </c>
      <c r="BI83">
        <v>0</v>
      </c>
      <c r="BJ83">
        <v>435</v>
      </c>
      <c r="BK83">
        <v>0</v>
      </c>
      <c r="BL83">
        <v>20836</v>
      </c>
      <c r="BM83">
        <v>0</v>
      </c>
      <c r="BN83">
        <v>202</v>
      </c>
      <c r="BO83">
        <v>0</v>
      </c>
      <c r="BP83">
        <v>29072</v>
      </c>
      <c r="BQ83">
        <v>557</v>
      </c>
      <c r="BR83">
        <v>0</v>
      </c>
      <c r="BS83">
        <v>7</v>
      </c>
      <c r="BT83">
        <v>508</v>
      </c>
      <c r="BU83">
        <v>0</v>
      </c>
      <c r="BV83">
        <v>0</v>
      </c>
      <c r="BW83">
        <v>0</v>
      </c>
      <c r="BX83">
        <v>0</v>
      </c>
      <c r="BY83" t="s">
        <v>257</v>
      </c>
      <c r="BZ83" t="s">
        <v>921</v>
      </c>
      <c r="CA83" t="s">
        <v>293</v>
      </c>
      <c r="CB83" t="s">
        <v>264</v>
      </c>
      <c r="CC83" t="s">
        <v>922</v>
      </c>
      <c r="CD83" t="s">
        <v>257</v>
      </c>
      <c r="CE83" t="s">
        <v>286</v>
      </c>
      <c r="CF83" t="s">
        <v>257</v>
      </c>
      <c r="CG83" t="s">
        <v>257</v>
      </c>
      <c r="CH83" t="s">
        <v>593</v>
      </c>
      <c r="CI83" t="s">
        <v>257</v>
      </c>
      <c r="CJ83" t="s">
        <v>923</v>
      </c>
      <c r="CK83" t="s">
        <v>258</v>
      </c>
      <c r="CL83" t="s">
        <v>924</v>
      </c>
      <c r="CM83" t="s">
        <v>257</v>
      </c>
      <c r="CN83" t="s">
        <v>925</v>
      </c>
      <c r="CO83" t="s">
        <v>926</v>
      </c>
      <c r="CP83" t="s">
        <v>257</v>
      </c>
      <c r="CQ83" t="s">
        <v>927</v>
      </c>
      <c r="CR83" t="s">
        <v>928</v>
      </c>
      <c r="CS83" t="s">
        <v>257</v>
      </c>
      <c r="CT83" t="s">
        <v>257</v>
      </c>
      <c r="CU83" t="s">
        <v>257</v>
      </c>
      <c r="CV83" t="s">
        <v>257</v>
      </c>
      <c r="CW83">
        <v>0</v>
      </c>
      <c r="CX83">
        <v>27</v>
      </c>
      <c r="CY83">
        <v>7</v>
      </c>
      <c r="CZ83">
        <v>2</v>
      </c>
      <c r="DA83">
        <v>413</v>
      </c>
      <c r="DB83">
        <v>0</v>
      </c>
      <c r="DC83">
        <v>80</v>
      </c>
      <c r="DD83">
        <v>0</v>
      </c>
      <c r="DE83">
        <v>0</v>
      </c>
      <c r="DF83">
        <v>3</v>
      </c>
      <c r="DG83">
        <v>0</v>
      </c>
      <c r="DH83">
        <v>6478</v>
      </c>
      <c r="DI83">
        <v>9</v>
      </c>
      <c r="DJ83">
        <v>125</v>
      </c>
      <c r="DK83">
        <v>0</v>
      </c>
      <c r="DL83">
        <v>1913</v>
      </c>
      <c r="DM83">
        <v>44</v>
      </c>
      <c r="DN83">
        <v>0</v>
      </c>
      <c r="DO83">
        <v>101</v>
      </c>
      <c r="DP83">
        <v>58</v>
      </c>
      <c r="DQ83">
        <v>0</v>
      </c>
      <c r="DR83">
        <v>0</v>
      </c>
      <c r="DS83">
        <v>0</v>
      </c>
      <c r="DT83">
        <v>0</v>
      </c>
      <c r="DU83">
        <v>0</v>
      </c>
      <c r="DV83">
        <v>0</v>
      </c>
      <c r="DW83">
        <v>0</v>
      </c>
      <c r="DX83">
        <v>0</v>
      </c>
      <c r="DY83">
        <v>0</v>
      </c>
      <c r="DZ83">
        <v>0</v>
      </c>
      <c r="EA83">
        <v>0</v>
      </c>
      <c r="EB83">
        <v>0</v>
      </c>
      <c r="EC83">
        <v>0</v>
      </c>
      <c r="ED83">
        <v>0</v>
      </c>
      <c r="EE83">
        <v>0</v>
      </c>
      <c r="EF83">
        <v>0</v>
      </c>
      <c r="EG83">
        <v>0</v>
      </c>
      <c r="EH83">
        <v>0</v>
      </c>
      <c r="EI83">
        <v>0</v>
      </c>
      <c r="EJ83">
        <v>0</v>
      </c>
      <c r="EK83">
        <v>0</v>
      </c>
      <c r="EL83">
        <v>0</v>
      </c>
      <c r="EM83">
        <v>0</v>
      </c>
      <c r="EN83">
        <v>0</v>
      </c>
      <c r="EO83">
        <v>0</v>
      </c>
      <c r="EP83">
        <v>0</v>
      </c>
      <c r="EQ83">
        <v>0</v>
      </c>
      <c r="ER83">
        <v>0</v>
      </c>
      <c r="ES83">
        <v>0</v>
      </c>
      <c r="ET83">
        <v>35</v>
      </c>
      <c r="EU83">
        <v>1282</v>
      </c>
      <c r="EV83">
        <v>8517</v>
      </c>
      <c r="EW83">
        <v>13565</v>
      </c>
      <c r="EX83">
        <v>621</v>
      </c>
      <c r="EY83">
        <v>13413</v>
      </c>
      <c r="EZ83">
        <v>0</v>
      </c>
      <c r="FA83">
        <v>0</v>
      </c>
      <c r="FB83">
        <v>438</v>
      </c>
      <c r="FC83">
        <v>0</v>
      </c>
      <c r="FD83">
        <v>27314</v>
      </c>
      <c r="FE83">
        <v>9</v>
      </c>
      <c r="FF83">
        <v>327</v>
      </c>
      <c r="FG83">
        <v>0</v>
      </c>
      <c r="FH83">
        <v>30985</v>
      </c>
      <c r="FI83">
        <v>601</v>
      </c>
      <c r="FJ83">
        <v>0</v>
      </c>
      <c r="FK83">
        <v>108</v>
      </c>
      <c r="FL83">
        <v>566</v>
      </c>
      <c r="FM83">
        <v>0</v>
      </c>
      <c r="FN83">
        <v>0</v>
      </c>
      <c r="FO83">
        <v>0</v>
      </c>
      <c r="FP83">
        <v>0</v>
      </c>
      <c r="FQ83">
        <v>0</v>
      </c>
      <c r="FR83" s="28">
        <v>182114</v>
      </c>
      <c r="FS83" s="28">
        <v>1184361</v>
      </c>
      <c r="FT83" s="28">
        <v>254801</v>
      </c>
      <c r="FU83" s="28">
        <v>273570</v>
      </c>
      <c r="FV83" s="28">
        <v>139064</v>
      </c>
      <c r="FW83" s="28">
        <v>674784</v>
      </c>
      <c r="FX83">
        <v>0</v>
      </c>
      <c r="FY83">
        <v>0</v>
      </c>
      <c r="FZ83" s="28">
        <v>1624740</v>
      </c>
      <c r="GA83">
        <v>0</v>
      </c>
      <c r="GB83" s="28">
        <v>1596711</v>
      </c>
      <c r="GC83" s="28">
        <v>176333</v>
      </c>
      <c r="GD83" s="28">
        <v>1258456</v>
      </c>
      <c r="GE83">
        <v>0</v>
      </c>
      <c r="GF83" s="28">
        <v>1887467</v>
      </c>
      <c r="GG83" s="28">
        <v>1525962</v>
      </c>
      <c r="GH83">
        <v>0</v>
      </c>
      <c r="GI83" s="28">
        <v>206824</v>
      </c>
      <c r="GJ83" s="28">
        <v>1392735</v>
      </c>
      <c r="GK83">
        <v>0</v>
      </c>
      <c r="GL83">
        <v>0</v>
      </c>
      <c r="GM83">
        <v>0</v>
      </c>
      <c r="GN83">
        <v>0</v>
      </c>
    </row>
    <row r="84" spans="1:196" x14ac:dyDescent="0.25">
      <c r="A84" s="27">
        <v>45556</v>
      </c>
      <c r="B84">
        <v>0</v>
      </c>
      <c r="C84" t="s">
        <v>257</v>
      </c>
      <c r="D84" t="s">
        <v>258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 t="s">
        <v>257</v>
      </c>
      <c r="AD84" t="s">
        <v>257</v>
      </c>
      <c r="AE84" t="s">
        <v>257</v>
      </c>
      <c r="AF84" t="s">
        <v>257</v>
      </c>
      <c r="AG84" t="s">
        <v>257</v>
      </c>
      <c r="AH84" t="s">
        <v>257</v>
      </c>
      <c r="AI84" t="s">
        <v>257</v>
      </c>
      <c r="AJ84" t="s">
        <v>257</v>
      </c>
      <c r="AK84" t="s">
        <v>257</v>
      </c>
      <c r="AL84" t="s">
        <v>257</v>
      </c>
      <c r="AM84" t="s">
        <v>257</v>
      </c>
      <c r="AN84" t="s">
        <v>257</v>
      </c>
      <c r="AO84" t="s">
        <v>257</v>
      </c>
      <c r="AP84" t="s">
        <v>257</v>
      </c>
      <c r="AQ84" t="s">
        <v>257</v>
      </c>
      <c r="AR84" t="s">
        <v>257</v>
      </c>
      <c r="AS84" t="s">
        <v>257</v>
      </c>
      <c r="AT84" t="s">
        <v>257</v>
      </c>
      <c r="AU84" t="s">
        <v>257</v>
      </c>
      <c r="AV84" t="s">
        <v>257</v>
      </c>
      <c r="AW84" t="s">
        <v>257</v>
      </c>
      <c r="AX84" t="s">
        <v>257</v>
      </c>
      <c r="AY84" t="s">
        <v>257</v>
      </c>
      <c r="AZ84" t="s">
        <v>257</v>
      </c>
      <c r="BA84">
        <v>0</v>
      </c>
      <c r="BB84">
        <v>0</v>
      </c>
      <c r="BC84">
        <v>886</v>
      </c>
      <c r="BD84">
        <v>6898</v>
      </c>
      <c r="BE84">
        <v>11404</v>
      </c>
      <c r="BF84">
        <v>489</v>
      </c>
      <c r="BG84">
        <v>9349</v>
      </c>
      <c r="BH84">
        <v>0</v>
      </c>
      <c r="BI84">
        <v>0</v>
      </c>
      <c r="BJ84">
        <v>286</v>
      </c>
      <c r="BK84">
        <v>0</v>
      </c>
      <c r="BL84">
        <v>19969</v>
      </c>
      <c r="BM84">
        <v>0</v>
      </c>
      <c r="BN84">
        <v>130</v>
      </c>
      <c r="BO84">
        <v>0</v>
      </c>
      <c r="BP84">
        <v>27658</v>
      </c>
      <c r="BQ84">
        <v>518</v>
      </c>
      <c r="BR84">
        <v>0</v>
      </c>
      <c r="BS84">
        <v>24</v>
      </c>
      <c r="BT84">
        <v>467</v>
      </c>
      <c r="BU84">
        <v>0</v>
      </c>
      <c r="BV84">
        <v>0</v>
      </c>
      <c r="BW84">
        <v>0</v>
      </c>
      <c r="BX84">
        <v>0</v>
      </c>
      <c r="BY84" t="s">
        <v>257</v>
      </c>
      <c r="BZ84" t="s">
        <v>258</v>
      </c>
      <c r="CA84" t="s">
        <v>330</v>
      </c>
      <c r="CB84" t="s">
        <v>257</v>
      </c>
      <c r="CC84" t="s">
        <v>407</v>
      </c>
      <c r="CD84" t="s">
        <v>257</v>
      </c>
      <c r="CE84" t="s">
        <v>468</v>
      </c>
      <c r="CF84" t="s">
        <v>257</v>
      </c>
      <c r="CG84" t="s">
        <v>257</v>
      </c>
      <c r="CH84" t="s">
        <v>488</v>
      </c>
      <c r="CI84" t="s">
        <v>257</v>
      </c>
      <c r="CJ84" t="s">
        <v>929</v>
      </c>
      <c r="CK84" t="s">
        <v>258</v>
      </c>
      <c r="CL84" t="s">
        <v>930</v>
      </c>
      <c r="CM84" t="s">
        <v>257</v>
      </c>
      <c r="CN84" t="s">
        <v>931</v>
      </c>
      <c r="CO84" t="s">
        <v>932</v>
      </c>
      <c r="CP84" t="s">
        <v>257</v>
      </c>
      <c r="CQ84" t="s">
        <v>886</v>
      </c>
      <c r="CR84" t="s">
        <v>933</v>
      </c>
      <c r="CS84" t="s">
        <v>257</v>
      </c>
      <c r="CT84" t="s">
        <v>257</v>
      </c>
      <c r="CU84" t="s">
        <v>257</v>
      </c>
      <c r="CV84" t="s">
        <v>257</v>
      </c>
      <c r="CW84">
        <v>0</v>
      </c>
      <c r="CX84">
        <v>1</v>
      </c>
      <c r="CY84">
        <v>6</v>
      </c>
      <c r="CZ84">
        <v>0</v>
      </c>
      <c r="DA84">
        <v>406</v>
      </c>
      <c r="DB84">
        <v>0</v>
      </c>
      <c r="DC84">
        <v>57</v>
      </c>
      <c r="DD84">
        <v>0</v>
      </c>
      <c r="DE84">
        <v>0</v>
      </c>
      <c r="DF84">
        <v>10</v>
      </c>
      <c r="DG84">
        <v>0</v>
      </c>
      <c r="DH84">
        <v>6845</v>
      </c>
      <c r="DI84">
        <v>2</v>
      </c>
      <c r="DJ84">
        <v>127</v>
      </c>
      <c r="DK84">
        <v>0</v>
      </c>
      <c r="DL84">
        <v>1016</v>
      </c>
      <c r="DM84">
        <v>43</v>
      </c>
      <c r="DN84">
        <v>0</v>
      </c>
      <c r="DO84">
        <v>101</v>
      </c>
      <c r="DP84">
        <v>62</v>
      </c>
      <c r="DQ84">
        <v>0</v>
      </c>
      <c r="DR84">
        <v>0</v>
      </c>
      <c r="DS84">
        <v>0</v>
      </c>
      <c r="DT84">
        <v>0</v>
      </c>
      <c r="DU84">
        <v>0</v>
      </c>
      <c r="DV84">
        <v>0</v>
      </c>
      <c r="DW84">
        <v>0</v>
      </c>
      <c r="DX84">
        <v>0</v>
      </c>
      <c r="DY84">
        <v>0</v>
      </c>
      <c r="DZ84">
        <v>0</v>
      </c>
      <c r="EA84">
        <v>0</v>
      </c>
      <c r="EB84">
        <v>0</v>
      </c>
      <c r="EC84">
        <v>0</v>
      </c>
      <c r="ED84">
        <v>0</v>
      </c>
      <c r="EE84">
        <v>0</v>
      </c>
      <c r="EF84">
        <v>0</v>
      </c>
      <c r="EG84">
        <v>0</v>
      </c>
      <c r="EH84">
        <v>0</v>
      </c>
      <c r="EI84">
        <v>0</v>
      </c>
      <c r="EJ84">
        <v>0</v>
      </c>
      <c r="EK84">
        <v>0</v>
      </c>
      <c r="EL84">
        <v>0</v>
      </c>
      <c r="EM84">
        <v>0</v>
      </c>
      <c r="EN84">
        <v>0</v>
      </c>
      <c r="EO84">
        <v>0</v>
      </c>
      <c r="EP84">
        <v>0</v>
      </c>
      <c r="EQ84">
        <v>0</v>
      </c>
      <c r="ER84">
        <v>0</v>
      </c>
      <c r="ES84">
        <v>0</v>
      </c>
      <c r="ET84">
        <v>1</v>
      </c>
      <c r="EU84">
        <v>892</v>
      </c>
      <c r="EV84">
        <v>6898</v>
      </c>
      <c r="EW84">
        <v>11810</v>
      </c>
      <c r="EX84">
        <v>489</v>
      </c>
      <c r="EY84">
        <v>9406</v>
      </c>
      <c r="EZ84">
        <v>0</v>
      </c>
      <c r="FA84">
        <v>0</v>
      </c>
      <c r="FB84">
        <v>296</v>
      </c>
      <c r="FC84">
        <v>0</v>
      </c>
      <c r="FD84">
        <v>26814</v>
      </c>
      <c r="FE84">
        <v>2</v>
      </c>
      <c r="FF84">
        <v>257</v>
      </c>
      <c r="FG84">
        <v>0</v>
      </c>
      <c r="FH84">
        <v>28674</v>
      </c>
      <c r="FI84">
        <v>561</v>
      </c>
      <c r="FJ84">
        <v>0</v>
      </c>
      <c r="FK84">
        <v>125</v>
      </c>
      <c r="FL84">
        <v>529</v>
      </c>
      <c r="FM84">
        <v>0</v>
      </c>
      <c r="FN84">
        <v>0</v>
      </c>
      <c r="FO84">
        <v>0</v>
      </c>
      <c r="FP84">
        <v>0</v>
      </c>
      <c r="FQ84">
        <v>0</v>
      </c>
      <c r="FR84" s="28">
        <v>54000</v>
      </c>
      <c r="FS84" s="28">
        <v>1116964</v>
      </c>
      <c r="FT84" s="28">
        <v>252051</v>
      </c>
      <c r="FU84" s="28">
        <v>298570</v>
      </c>
      <c r="FV84" s="28">
        <v>170683</v>
      </c>
      <c r="FW84" s="28">
        <v>555807</v>
      </c>
      <c r="FX84">
        <v>0</v>
      </c>
      <c r="FY84">
        <v>0</v>
      </c>
      <c r="FZ84" s="28">
        <v>1514321</v>
      </c>
      <c r="GA84">
        <v>0</v>
      </c>
      <c r="GB84" s="28">
        <v>1482126</v>
      </c>
      <c r="GC84" s="28">
        <v>99000</v>
      </c>
      <c r="GD84" s="28">
        <v>1087926</v>
      </c>
      <c r="GE84">
        <v>0</v>
      </c>
      <c r="GF84" s="28">
        <v>1795329</v>
      </c>
      <c r="GG84" s="28">
        <v>1589424</v>
      </c>
      <c r="GH84">
        <v>0</v>
      </c>
      <c r="GI84" s="28">
        <v>453072</v>
      </c>
      <c r="GJ84" s="28">
        <v>1541457</v>
      </c>
      <c r="GK84">
        <v>0</v>
      </c>
      <c r="GL84">
        <v>0</v>
      </c>
      <c r="GM84">
        <v>0</v>
      </c>
      <c r="GN84">
        <v>0</v>
      </c>
    </row>
    <row r="85" spans="1:196" x14ac:dyDescent="0.25">
      <c r="A85" s="27">
        <v>45557</v>
      </c>
      <c r="B85">
        <v>0</v>
      </c>
      <c r="C85" t="s">
        <v>257</v>
      </c>
      <c r="D85" t="s">
        <v>258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 t="s">
        <v>257</v>
      </c>
      <c r="AD85" t="s">
        <v>257</v>
      </c>
      <c r="AE85" t="s">
        <v>257</v>
      </c>
      <c r="AF85" t="s">
        <v>257</v>
      </c>
      <c r="AG85" t="s">
        <v>257</v>
      </c>
      <c r="AH85" t="s">
        <v>257</v>
      </c>
      <c r="AI85" t="s">
        <v>257</v>
      </c>
      <c r="AJ85" t="s">
        <v>257</v>
      </c>
      <c r="AK85" t="s">
        <v>257</v>
      </c>
      <c r="AL85" t="s">
        <v>257</v>
      </c>
      <c r="AM85" t="s">
        <v>257</v>
      </c>
      <c r="AN85" t="s">
        <v>257</v>
      </c>
      <c r="AO85" t="s">
        <v>257</v>
      </c>
      <c r="AP85" t="s">
        <v>257</v>
      </c>
      <c r="AQ85" t="s">
        <v>257</v>
      </c>
      <c r="AR85" t="s">
        <v>257</v>
      </c>
      <c r="AS85" t="s">
        <v>257</v>
      </c>
      <c r="AT85" t="s">
        <v>257</v>
      </c>
      <c r="AU85" t="s">
        <v>257</v>
      </c>
      <c r="AV85" t="s">
        <v>257</v>
      </c>
      <c r="AW85" t="s">
        <v>257</v>
      </c>
      <c r="AX85" t="s">
        <v>257</v>
      </c>
      <c r="AY85" t="s">
        <v>257</v>
      </c>
      <c r="AZ85" t="s">
        <v>257</v>
      </c>
      <c r="BA85">
        <v>0</v>
      </c>
      <c r="BB85">
        <v>0</v>
      </c>
      <c r="BC85">
        <v>931</v>
      </c>
      <c r="BD85">
        <v>7087</v>
      </c>
      <c r="BE85">
        <v>11618</v>
      </c>
      <c r="BF85">
        <v>589</v>
      </c>
      <c r="BG85">
        <v>6593</v>
      </c>
      <c r="BH85">
        <v>0</v>
      </c>
      <c r="BI85">
        <v>0</v>
      </c>
      <c r="BJ85">
        <v>213</v>
      </c>
      <c r="BK85">
        <v>0</v>
      </c>
      <c r="BL85">
        <v>20032</v>
      </c>
      <c r="BM85">
        <v>0</v>
      </c>
      <c r="BN85">
        <v>117</v>
      </c>
      <c r="BO85">
        <v>0</v>
      </c>
      <c r="BP85">
        <v>27568</v>
      </c>
      <c r="BQ85">
        <v>527</v>
      </c>
      <c r="BR85">
        <v>0</v>
      </c>
      <c r="BS85">
        <v>6</v>
      </c>
      <c r="BT85">
        <v>476</v>
      </c>
      <c r="BU85">
        <v>0</v>
      </c>
      <c r="BV85">
        <v>0</v>
      </c>
      <c r="BW85">
        <v>0</v>
      </c>
      <c r="BX85">
        <v>0</v>
      </c>
      <c r="BY85" t="s">
        <v>257</v>
      </c>
      <c r="BZ85" t="s">
        <v>258</v>
      </c>
      <c r="CA85" t="s">
        <v>906</v>
      </c>
      <c r="CB85" t="s">
        <v>260</v>
      </c>
      <c r="CC85" t="s">
        <v>934</v>
      </c>
      <c r="CD85" t="s">
        <v>257</v>
      </c>
      <c r="CE85" t="s">
        <v>289</v>
      </c>
      <c r="CF85" t="s">
        <v>257</v>
      </c>
      <c r="CG85" t="s">
        <v>257</v>
      </c>
      <c r="CH85" t="s">
        <v>381</v>
      </c>
      <c r="CI85" t="s">
        <v>257</v>
      </c>
      <c r="CJ85" t="s">
        <v>372</v>
      </c>
      <c r="CK85" t="s">
        <v>257</v>
      </c>
      <c r="CL85" t="s">
        <v>935</v>
      </c>
      <c r="CM85" t="s">
        <v>257</v>
      </c>
      <c r="CN85" t="s">
        <v>477</v>
      </c>
      <c r="CO85" t="s">
        <v>936</v>
      </c>
      <c r="CP85" t="s">
        <v>257</v>
      </c>
      <c r="CQ85" t="s">
        <v>485</v>
      </c>
      <c r="CR85" t="s">
        <v>432</v>
      </c>
      <c r="CS85" t="s">
        <v>257</v>
      </c>
      <c r="CT85" t="s">
        <v>257</v>
      </c>
      <c r="CU85" t="s">
        <v>257</v>
      </c>
      <c r="CV85" t="s">
        <v>257</v>
      </c>
      <c r="CW85">
        <v>0</v>
      </c>
      <c r="CX85">
        <v>2</v>
      </c>
      <c r="CY85">
        <v>2</v>
      </c>
      <c r="CZ85">
        <v>1</v>
      </c>
      <c r="DA85">
        <v>409</v>
      </c>
      <c r="DB85">
        <v>0</v>
      </c>
      <c r="DC85">
        <v>53</v>
      </c>
      <c r="DD85">
        <v>0</v>
      </c>
      <c r="DE85">
        <v>0</v>
      </c>
      <c r="DF85">
        <v>1</v>
      </c>
      <c r="DG85">
        <v>0</v>
      </c>
      <c r="DH85">
        <v>1697</v>
      </c>
      <c r="DI85">
        <v>0</v>
      </c>
      <c r="DJ85">
        <v>123</v>
      </c>
      <c r="DK85">
        <v>0</v>
      </c>
      <c r="DL85">
        <v>953</v>
      </c>
      <c r="DM85">
        <v>27</v>
      </c>
      <c r="DN85">
        <v>0</v>
      </c>
      <c r="DO85">
        <v>101</v>
      </c>
      <c r="DP85">
        <v>44</v>
      </c>
      <c r="DQ85">
        <v>0</v>
      </c>
      <c r="DR85">
        <v>0</v>
      </c>
      <c r="DS85">
        <v>0</v>
      </c>
      <c r="DT85">
        <v>0</v>
      </c>
      <c r="DU85">
        <v>0</v>
      </c>
      <c r="DV85">
        <v>0</v>
      </c>
      <c r="DW85">
        <v>0</v>
      </c>
      <c r="DX85">
        <v>0</v>
      </c>
      <c r="DY85">
        <v>0</v>
      </c>
      <c r="DZ85">
        <v>0</v>
      </c>
      <c r="EA85">
        <v>0</v>
      </c>
      <c r="EB85">
        <v>0</v>
      </c>
      <c r="EC85">
        <v>0</v>
      </c>
      <c r="ED85">
        <v>0</v>
      </c>
      <c r="EE85">
        <v>0</v>
      </c>
      <c r="EF85">
        <v>0</v>
      </c>
      <c r="EG85">
        <v>0</v>
      </c>
      <c r="EH85">
        <v>0</v>
      </c>
      <c r="EI85">
        <v>0</v>
      </c>
      <c r="EJ85">
        <v>0</v>
      </c>
      <c r="EK85">
        <v>0</v>
      </c>
      <c r="EL85">
        <v>0</v>
      </c>
      <c r="EM85">
        <v>0</v>
      </c>
      <c r="EN85">
        <v>0</v>
      </c>
      <c r="EO85">
        <v>0</v>
      </c>
      <c r="EP85">
        <v>0</v>
      </c>
      <c r="EQ85">
        <v>0</v>
      </c>
      <c r="ER85">
        <v>0</v>
      </c>
      <c r="ES85">
        <v>0</v>
      </c>
      <c r="ET85">
        <v>2</v>
      </c>
      <c r="EU85">
        <v>933</v>
      </c>
      <c r="EV85">
        <v>7088</v>
      </c>
      <c r="EW85">
        <v>12027</v>
      </c>
      <c r="EX85">
        <v>589</v>
      </c>
      <c r="EY85">
        <v>6646</v>
      </c>
      <c r="EZ85">
        <v>0</v>
      </c>
      <c r="FA85">
        <v>0</v>
      </c>
      <c r="FB85">
        <v>214</v>
      </c>
      <c r="FC85">
        <v>0</v>
      </c>
      <c r="FD85">
        <v>21729</v>
      </c>
      <c r="FE85">
        <v>0</v>
      </c>
      <c r="FF85">
        <v>240</v>
      </c>
      <c r="FG85">
        <v>0</v>
      </c>
      <c r="FH85">
        <v>28521</v>
      </c>
      <c r="FI85">
        <v>554</v>
      </c>
      <c r="FJ85">
        <v>0</v>
      </c>
      <c r="FK85">
        <v>107</v>
      </c>
      <c r="FL85">
        <v>520</v>
      </c>
      <c r="FM85">
        <v>0</v>
      </c>
      <c r="FN85">
        <v>0</v>
      </c>
      <c r="FO85">
        <v>0</v>
      </c>
      <c r="FP85">
        <v>0</v>
      </c>
      <c r="FQ85">
        <v>0</v>
      </c>
      <c r="FR85" s="28">
        <v>138000</v>
      </c>
      <c r="FS85" s="28">
        <v>1081889</v>
      </c>
      <c r="FT85" s="28">
        <v>207367</v>
      </c>
      <c r="FU85" s="28">
        <v>234206</v>
      </c>
      <c r="FV85" s="28">
        <v>126379</v>
      </c>
      <c r="FW85" s="28">
        <v>649333</v>
      </c>
      <c r="FX85">
        <v>0</v>
      </c>
      <c r="FY85">
        <v>0</v>
      </c>
      <c r="FZ85" s="28">
        <v>1425486</v>
      </c>
      <c r="GA85">
        <v>0</v>
      </c>
      <c r="GB85" s="28">
        <v>1393718</v>
      </c>
      <c r="GC85">
        <v>0</v>
      </c>
      <c r="GD85" s="28">
        <v>1223275</v>
      </c>
      <c r="GE85">
        <v>0</v>
      </c>
      <c r="GF85" s="28">
        <v>1702003</v>
      </c>
      <c r="GG85" s="28">
        <v>1387551</v>
      </c>
      <c r="GH85">
        <v>0</v>
      </c>
      <c r="GI85" s="28">
        <v>228925</v>
      </c>
      <c r="GJ85" s="28">
        <v>1305487</v>
      </c>
      <c r="GK85">
        <v>0</v>
      </c>
      <c r="GL85">
        <v>0</v>
      </c>
      <c r="GM85">
        <v>0</v>
      </c>
      <c r="GN85">
        <v>0</v>
      </c>
    </row>
    <row r="86" spans="1:196" x14ac:dyDescent="0.25">
      <c r="A86" s="27">
        <v>45558</v>
      </c>
      <c r="B86">
        <v>0</v>
      </c>
      <c r="C86" t="s">
        <v>257</v>
      </c>
      <c r="D86" t="s">
        <v>258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 t="s">
        <v>257</v>
      </c>
      <c r="AD86" t="s">
        <v>257</v>
      </c>
      <c r="AE86" t="s">
        <v>257</v>
      </c>
      <c r="AF86" t="s">
        <v>257</v>
      </c>
      <c r="AG86" t="s">
        <v>257</v>
      </c>
      <c r="AH86" t="s">
        <v>257</v>
      </c>
      <c r="AI86" t="s">
        <v>257</v>
      </c>
      <c r="AJ86" t="s">
        <v>257</v>
      </c>
      <c r="AK86" t="s">
        <v>257</v>
      </c>
      <c r="AL86" t="s">
        <v>257</v>
      </c>
      <c r="AM86" t="s">
        <v>257</v>
      </c>
      <c r="AN86" t="s">
        <v>257</v>
      </c>
      <c r="AO86" t="s">
        <v>257</v>
      </c>
      <c r="AP86" t="s">
        <v>257</v>
      </c>
      <c r="AQ86" t="s">
        <v>257</v>
      </c>
      <c r="AR86" t="s">
        <v>257</v>
      </c>
      <c r="AS86" t="s">
        <v>257</v>
      </c>
      <c r="AT86" t="s">
        <v>257</v>
      </c>
      <c r="AU86" t="s">
        <v>257</v>
      </c>
      <c r="AV86" t="s">
        <v>257</v>
      </c>
      <c r="AW86" t="s">
        <v>257</v>
      </c>
      <c r="AX86" t="s">
        <v>257</v>
      </c>
      <c r="AY86" t="s">
        <v>257</v>
      </c>
      <c r="AZ86" t="s">
        <v>257</v>
      </c>
      <c r="BA86">
        <v>0</v>
      </c>
      <c r="BB86">
        <v>3</v>
      </c>
      <c r="BC86">
        <v>1669</v>
      </c>
      <c r="BD86">
        <v>10719</v>
      </c>
      <c r="BE86">
        <v>15746</v>
      </c>
      <c r="BF86">
        <v>1336</v>
      </c>
      <c r="BG86">
        <v>17481</v>
      </c>
      <c r="BH86">
        <v>0</v>
      </c>
      <c r="BI86">
        <v>0</v>
      </c>
      <c r="BJ86">
        <v>563</v>
      </c>
      <c r="BK86">
        <v>0</v>
      </c>
      <c r="BL86">
        <v>21009</v>
      </c>
      <c r="BM86">
        <v>0</v>
      </c>
      <c r="BN86">
        <v>303</v>
      </c>
      <c r="BO86">
        <v>0</v>
      </c>
      <c r="BP86">
        <v>29151</v>
      </c>
      <c r="BQ86">
        <v>527</v>
      </c>
      <c r="BR86">
        <v>0</v>
      </c>
      <c r="BS86">
        <v>24</v>
      </c>
      <c r="BT86">
        <v>477</v>
      </c>
      <c r="BU86">
        <v>0</v>
      </c>
      <c r="BV86">
        <v>0</v>
      </c>
      <c r="BW86">
        <v>0</v>
      </c>
      <c r="BX86">
        <v>0</v>
      </c>
      <c r="BY86" t="s">
        <v>257</v>
      </c>
      <c r="BZ86" t="s">
        <v>386</v>
      </c>
      <c r="CA86" t="s">
        <v>605</v>
      </c>
      <c r="CB86" t="s">
        <v>260</v>
      </c>
      <c r="CC86" t="s">
        <v>425</v>
      </c>
      <c r="CD86" t="s">
        <v>257</v>
      </c>
      <c r="CE86" t="s">
        <v>453</v>
      </c>
      <c r="CF86" t="s">
        <v>257</v>
      </c>
      <c r="CG86" t="s">
        <v>257</v>
      </c>
      <c r="CH86" t="s">
        <v>937</v>
      </c>
      <c r="CI86" t="s">
        <v>257</v>
      </c>
      <c r="CJ86" t="s">
        <v>938</v>
      </c>
      <c r="CK86" t="s">
        <v>258</v>
      </c>
      <c r="CL86" t="s">
        <v>939</v>
      </c>
      <c r="CM86" t="s">
        <v>257</v>
      </c>
      <c r="CN86" t="s">
        <v>857</v>
      </c>
      <c r="CO86" t="s">
        <v>940</v>
      </c>
      <c r="CP86" t="s">
        <v>257</v>
      </c>
      <c r="CQ86" t="s">
        <v>941</v>
      </c>
      <c r="CR86" t="s">
        <v>942</v>
      </c>
      <c r="CS86" t="s">
        <v>257</v>
      </c>
      <c r="CT86" t="s">
        <v>257</v>
      </c>
      <c r="CU86" t="s">
        <v>257</v>
      </c>
      <c r="CV86" t="s">
        <v>257</v>
      </c>
      <c r="CW86">
        <v>0</v>
      </c>
      <c r="CX86">
        <v>8</v>
      </c>
      <c r="CY86">
        <v>30</v>
      </c>
      <c r="CZ86">
        <v>1</v>
      </c>
      <c r="DA86">
        <v>418</v>
      </c>
      <c r="DB86">
        <v>0</v>
      </c>
      <c r="DC86">
        <v>168</v>
      </c>
      <c r="DD86">
        <v>0</v>
      </c>
      <c r="DE86">
        <v>0</v>
      </c>
      <c r="DF86">
        <v>26</v>
      </c>
      <c r="DG86">
        <v>0</v>
      </c>
      <c r="DH86">
        <v>1979</v>
      </c>
      <c r="DI86">
        <v>13</v>
      </c>
      <c r="DJ86">
        <v>122</v>
      </c>
      <c r="DK86">
        <v>0</v>
      </c>
      <c r="DL86">
        <v>1297</v>
      </c>
      <c r="DM86">
        <v>64</v>
      </c>
      <c r="DN86">
        <v>0</v>
      </c>
      <c r="DO86">
        <v>102</v>
      </c>
      <c r="DP86">
        <v>62</v>
      </c>
      <c r="DQ86">
        <v>0</v>
      </c>
      <c r="DR86">
        <v>0</v>
      </c>
      <c r="DS86">
        <v>0</v>
      </c>
      <c r="DT86">
        <v>0</v>
      </c>
      <c r="DU86">
        <v>0</v>
      </c>
      <c r="DV86">
        <v>0</v>
      </c>
      <c r="DW86">
        <v>0</v>
      </c>
      <c r="DX86">
        <v>0</v>
      </c>
      <c r="DY86">
        <v>0</v>
      </c>
      <c r="DZ86">
        <v>0</v>
      </c>
      <c r="EA86">
        <v>0</v>
      </c>
      <c r="EB86">
        <v>0</v>
      </c>
      <c r="EC86">
        <v>0</v>
      </c>
      <c r="ED86">
        <v>0</v>
      </c>
      <c r="EE86">
        <v>0</v>
      </c>
      <c r="EF86">
        <v>0</v>
      </c>
      <c r="EG86">
        <v>0</v>
      </c>
      <c r="EH86">
        <v>0</v>
      </c>
      <c r="EI86">
        <v>0</v>
      </c>
      <c r="EJ86">
        <v>0</v>
      </c>
      <c r="EK86">
        <v>0</v>
      </c>
      <c r="EL86">
        <v>0</v>
      </c>
      <c r="EM86">
        <v>0</v>
      </c>
      <c r="EN86">
        <v>0</v>
      </c>
      <c r="EO86">
        <v>0</v>
      </c>
      <c r="EP86">
        <v>0</v>
      </c>
      <c r="EQ86">
        <v>0</v>
      </c>
      <c r="ER86">
        <v>0</v>
      </c>
      <c r="ES86">
        <v>0</v>
      </c>
      <c r="ET86">
        <v>11</v>
      </c>
      <c r="EU86">
        <v>1699</v>
      </c>
      <c r="EV86">
        <v>10720</v>
      </c>
      <c r="EW86">
        <v>16164</v>
      </c>
      <c r="EX86">
        <v>1336</v>
      </c>
      <c r="EY86">
        <v>17649</v>
      </c>
      <c r="EZ86">
        <v>0</v>
      </c>
      <c r="FA86">
        <v>0</v>
      </c>
      <c r="FB86">
        <v>589</v>
      </c>
      <c r="FC86">
        <v>0</v>
      </c>
      <c r="FD86">
        <v>22988</v>
      </c>
      <c r="FE86">
        <v>13</v>
      </c>
      <c r="FF86">
        <v>425</v>
      </c>
      <c r="FG86">
        <v>0</v>
      </c>
      <c r="FH86">
        <v>30448</v>
      </c>
      <c r="FI86">
        <v>591</v>
      </c>
      <c r="FJ86">
        <v>0</v>
      </c>
      <c r="FK86">
        <v>126</v>
      </c>
      <c r="FL86">
        <v>539</v>
      </c>
      <c r="FM86">
        <v>0</v>
      </c>
      <c r="FN86">
        <v>0</v>
      </c>
      <c r="FO86">
        <v>0</v>
      </c>
      <c r="FP86">
        <v>0</v>
      </c>
      <c r="FQ86">
        <v>0</v>
      </c>
      <c r="FR86" s="28">
        <v>898000</v>
      </c>
      <c r="FS86" s="28">
        <v>1254140</v>
      </c>
      <c r="FT86" s="28">
        <v>219573</v>
      </c>
      <c r="FU86" s="28">
        <v>271211</v>
      </c>
      <c r="FV86" s="28">
        <v>146585</v>
      </c>
      <c r="FW86" s="28">
        <v>725006</v>
      </c>
      <c r="FX86">
        <v>0</v>
      </c>
      <c r="FY86">
        <v>0</v>
      </c>
      <c r="FZ86" s="28">
        <v>1923946</v>
      </c>
      <c r="GA86">
        <v>0</v>
      </c>
      <c r="GB86" s="28">
        <v>1632954</v>
      </c>
      <c r="GC86" s="28">
        <v>281385</v>
      </c>
      <c r="GD86" s="28">
        <v>1579875</v>
      </c>
      <c r="GE86">
        <v>0</v>
      </c>
      <c r="GF86" s="28">
        <v>1970987</v>
      </c>
      <c r="GG86" s="28">
        <v>1710117</v>
      </c>
      <c r="GH86">
        <v>0</v>
      </c>
      <c r="GI86" s="28">
        <v>394476</v>
      </c>
      <c r="GJ86" s="28">
        <v>1494753</v>
      </c>
      <c r="GK86">
        <v>0</v>
      </c>
      <c r="GL86">
        <v>0</v>
      </c>
      <c r="GM86">
        <v>0</v>
      </c>
      <c r="GN86">
        <v>0</v>
      </c>
    </row>
    <row r="87" spans="1:196" x14ac:dyDescent="0.25">
      <c r="A87" s="27">
        <v>45559</v>
      </c>
      <c r="B87">
        <v>0</v>
      </c>
      <c r="C87" t="s">
        <v>257</v>
      </c>
      <c r="D87" t="s">
        <v>258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 t="s">
        <v>257</v>
      </c>
      <c r="AD87" t="s">
        <v>257</v>
      </c>
      <c r="AE87" t="s">
        <v>257</v>
      </c>
      <c r="AF87" t="s">
        <v>257</v>
      </c>
      <c r="AG87" t="s">
        <v>257</v>
      </c>
      <c r="AH87" t="s">
        <v>257</v>
      </c>
      <c r="AI87" t="s">
        <v>257</v>
      </c>
      <c r="AJ87" t="s">
        <v>257</v>
      </c>
      <c r="AK87" t="s">
        <v>257</v>
      </c>
      <c r="AL87" t="s">
        <v>257</v>
      </c>
      <c r="AM87" t="s">
        <v>257</v>
      </c>
      <c r="AN87" t="s">
        <v>257</v>
      </c>
      <c r="AO87" t="s">
        <v>257</v>
      </c>
      <c r="AP87" t="s">
        <v>257</v>
      </c>
      <c r="AQ87" t="s">
        <v>257</v>
      </c>
      <c r="AR87" t="s">
        <v>257</v>
      </c>
      <c r="AS87" t="s">
        <v>257</v>
      </c>
      <c r="AT87" t="s">
        <v>257</v>
      </c>
      <c r="AU87" t="s">
        <v>257</v>
      </c>
      <c r="AV87" t="s">
        <v>257</v>
      </c>
      <c r="AW87" t="s">
        <v>257</v>
      </c>
      <c r="AX87" t="s">
        <v>257</v>
      </c>
      <c r="AY87" t="s">
        <v>257</v>
      </c>
      <c r="AZ87" t="s">
        <v>257</v>
      </c>
      <c r="BA87">
        <v>0</v>
      </c>
      <c r="BB87">
        <v>1</v>
      </c>
      <c r="BC87">
        <v>1712</v>
      </c>
      <c r="BD87">
        <v>9795</v>
      </c>
      <c r="BE87">
        <v>14477</v>
      </c>
      <c r="BF87">
        <v>1420</v>
      </c>
      <c r="BG87">
        <v>17485</v>
      </c>
      <c r="BH87">
        <v>0</v>
      </c>
      <c r="BI87">
        <v>0</v>
      </c>
      <c r="BJ87">
        <v>567</v>
      </c>
      <c r="BK87">
        <v>0</v>
      </c>
      <c r="BL87">
        <v>20470</v>
      </c>
      <c r="BM87">
        <v>0</v>
      </c>
      <c r="BN87">
        <v>284</v>
      </c>
      <c r="BO87">
        <v>0</v>
      </c>
      <c r="BP87">
        <v>28591</v>
      </c>
      <c r="BQ87">
        <v>516</v>
      </c>
      <c r="BR87">
        <v>0</v>
      </c>
      <c r="BS87">
        <v>22</v>
      </c>
      <c r="BT87">
        <v>463</v>
      </c>
      <c r="BU87">
        <v>0</v>
      </c>
      <c r="BV87">
        <v>0</v>
      </c>
      <c r="BW87">
        <v>0</v>
      </c>
      <c r="BX87">
        <v>0</v>
      </c>
      <c r="BY87" t="s">
        <v>257</v>
      </c>
      <c r="BZ87" t="s">
        <v>311</v>
      </c>
      <c r="CA87" t="s">
        <v>943</v>
      </c>
      <c r="CB87" t="s">
        <v>257</v>
      </c>
      <c r="CC87" t="s">
        <v>405</v>
      </c>
      <c r="CD87" t="s">
        <v>257</v>
      </c>
      <c r="CE87" t="s">
        <v>376</v>
      </c>
      <c r="CF87" t="s">
        <v>257</v>
      </c>
      <c r="CG87" t="s">
        <v>257</v>
      </c>
      <c r="CH87" t="s">
        <v>944</v>
      </c>
      <c r="CI87" t="s">
        <v>257</v>
      </c>
      <c r="CJ87" t="s">
        <v>945</v>
      </c>
      <c r="CK87" t="s">
        <v>258</v>
      </c>
      <c r="CL87" t="s">
        <v>946</v>
      </c>
      <c r="CM87" t="s">
        <v>257</v>
      </c>
      <c r="CN87" t="s">
        <v>947</v>
      </c>
      <c r="CO87" t="s">
        <v>948</v>
      </c>
      <c r="CP87" t="s">
        <v>257</v>
      </c>
      <c r="CQ87" t="s">
        <v>949</v>
      </c>
      <c r="CR87" t="s">
        <v>950</v>
      </c>
      <c r="CS87" t="s">
        <v>257</v>
      </c>
      <c r="CT87" t="s">
        <v>257</v>
      </c>
      <c r="CU87" t="s">
        <v>257</v>
      </c>
      <c r="CV87" t="s">
        <v>257</v>
      </c>
      <c r="CW87">
        <v>0</v>
      </c>
      <c r="CX87">
        <v>2</v>
      </c>
      <c r="CY87">
        <v>132</v>
      </c>
      <c r="CZ87">
        <v>0</v>
      </c>
      <c r="DA87">
        <v>420</v>
      </c>
      <c r="DB87">
        <v>0</v>
      </c>
      <c r="DC87">
        <v>479</v>
      </c>
      <c r="DD87">
        <v>0</v>
      </c>
      <c r="DE87">
        <v>0</v>
      </c>
      <c r="DF87">
        <v>71</v>
      </c>
      <c r="DG87">
        <v>0</v>
      </c>
      <c r="DH87">
        <v>7374</v>
      </c>
      <c r="DI87">
        <v>5</v>
      </c>
      <c r="DJ87">
        <v>125</v>
      </c>
      <c r="DK87">
        <v>0</v>
      </c>
      <c r="DL87">
        <v>3270</v>
      </c>
      <c r="DM87">
        <v>69</v>
      </c>
      <c r="DN87">
        <v>0</v>
      </c>
      <c r="DO87">
        <v>102</v>
      </c>
      <c r="DP87">
        <v>70</v>
      </c>
      <c r="DQ87">
        <v>0</v>
      </c>
      <c r="DR87">
        <v>0</v>
      </c>
      <c r="DS87">
        <v>0</v>
      </c>
      <c r="DT87">
        <v>0</v>
      </c>
      <c r="DU87">
        <v>0</v>
      </c>
      <c r="DV87">
        <v>0</v>
      </c>
      <c r="DW87">
        <v>0</v>
      </c>
      <c r="DX87">
        <v>0</v>
      </c>
      <c r="DY87">
        <v>0</v>
      </c>
      <c r="DZ87">
        <v>0</v>
      </c>
      <c r="EA87">
        <v>0</v>
      </c>
      <c r="EB87">
        <v>0</v>
      </c>
      <c r="EC87">
        <v>0</v>
      </c>
      <c r="ED87">
        <v>0</v>
      </c>
      <c r="EE87">
        <v>0</v>
      </c>
      <c r="EF87">
        <v>0</v>
      </c>
      <c r="EG87">
        <v>0</v>
      </c>
      <c r="EH87">
        <v>0</v>
      </c>
      <c r="EI87">
        <v>0</v>
      </c>
      <c r="EJ87">
        <v>0</v>
      </c>
      <c r="EK87">
        <v>0</v>
      </c>
      <c r="EL87">
        <v>0</v>
      </c>
      <c r="EM87">
        <v>0</v>
      </c>
      <c r="EN87">
        <v>0</v>
      </c>
      <c r="EO87">
        <v>0</v>
      </c>
      <c r="EP87">
        <v>0</v>
      </c>
      <c r="EQ87">
        <v>0</v>
      </c>
      <c r="ER87">
        <v>0</v>
      </c>
      <c r="ES87">
        <v>0</v>
      </c>
      <c r="ET87">
        <v>3</v>
      </c>
      <c r="EU87">
        <v>1844</v>
      </c>
      <c r="EV87">
        <v>9795</v>
      </c>
      <c r="EW87">
        <v>14897</v>
      </c>
      <c r="EX87">
        <v>1420</v>
      </c>
      <c r="EY87">
        <v>17964</v>
      </c>
      <c r="EZ87">
        <v>0</v>
      </c>
      <c r="FA87">
        <v>0</v>
      </c>
      <c r="FB87">
        <v>638</v>
      </c>
      <c r="FC87">
        <v>0</v>
      </c>
      <c r="FD87">
        <v>27844</v>
      </c>
      <c r="FE87">
        <v>5</v>
      </c>
      <c r="FF87">
        <v>409</v>
      </c>
      <c r="FG87">
        <v>0</v>
      </c>
      <c r="FH87">
        <v>31861</v>
      </c>
      <c r="FI87">
        <v>585</v>
      </c>
      <c r="FJ87">
        <v>0</v>
      </c>
      <c r="FK87">
        <v>124</v>
      </c>
      <c r="FL87">
        <v>533</v>
      </c>
      <c r="FM87">
        <v>0</v>
      </c>
      <c r="FN87">
        <v>0</v>
      </c>
      <c r="FO87">
        <v>0</v>
      </c>
      <c r="FP87">
        <v>0</v>
      </c>
      <c r="FQ87">
        <v>0</v>
      </c>
      <c r="FR87" s="28">
        <v>775000</v>
      </c>
      <c r="FS87" s="28">
        <v>1552930</v>
      </c>
      <c r="FT87" s="28">
        <v>277681</v>
      </c>
      <c r="FU87" s="28">
        <v>330032</v>
      </c>
      <c r="FV87" s="28">
        <v>181351</v>
      </c>
      <c r="FW87" s="28">
        <v>850925</v>
      </c>
      <c r="FX87">
        <v>0</v>
      </c>
      <c r="FY87">
        <v>0</v>
      </c>
      <c r="FZ87" s="28">
        <v>2173911</v>
      </c>
      <c r="GA87">
        <v>0</v>
      </c>
      <c r="GB87" s="28">
        <v>1948395</v>
      </c>
      <c r="GC87" s="28">
        <v>177400</v>
      </c>
      <c r="GD87" s="28">
        <v>1640853</v>
      </c>
      <c r="GE87">
        <v>0</v>
      </c>
      <c r="GF87" s="28">
        <v>2368368</v>
      </c>
      <c r="GG87" s="28">
        <v>2099855</v>
      </c>
      <c r="GH87">
        <v>0</v>
      </c>
      <c r="GI87" s="28">
        <v>538823</v>
      </c>
      <c r="GJ87" s="28">
        <v>1921447</v>
      </c>
      <c r="GK87">
        <v>0</v>
      </c>
      <c r="GL87">
        <v>0</v>
      </c>
      <c r="GM87">
        <v>0</v>
      </c>
      <c r="GN87">
        <v>0</v>
      </c>
    </row>
    <row r="88" spans="1:196" x14ac:dyDescent="0.25">
      <c r="A88" s="27">
        <v>45560</v>
      </c>
      <c r="B88">
        <v>0</v>
      </c>
      <c r="C88" t="s">
        <v>257</v>
      </c>
      <c r="D88" t="s">
        <v>258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 t="s">
        <v>257</v>
      </c>
      <c r="AD88" t="s">
        <v>257</v>
      </c>
      <c r="AE88" t="s">
        <v>257</v>
      </c>
      <c r="AF88" t="s">
        <v>257</v>
      </c>
      <c r="AG88" t="s">
        <v>257</v>
      </c>
      <c r="AH88" t="s">
        <v>257</v>
      </c>
      <c r="AI88" t="s">
        <v>257</v>
      </c>
      <c r="AJ88" t="s">
        <v>257</v>
      </c>
      <c r="AK88" t="s">
        <v>257</v>
      </c>
      <c r="AL88" t="s">
        <v>257</v>
      </c>
      <c r="AM88" t="s">
        <v>257</v>
      </c>
      <c r="AN88" t="s">
        <v>257</v>
      </c>
      <c r="AO88" t="s">
        <v>257</v>
      </c>
      <c r="AP88" t="s">
        <v>257</v>
      </c>
      <c r="AQ88" t="s">
        <v>257</v>
      </c>
      <c r="AR88" t="s">
        <v>257</v>
      </c>
      <c r="AS88" t="s">
        <v>257</v>
      </c>
      <c r="AT88" t="s">
        <v>257</v>
      </c>
      <c r="AU88" t="s">
        <v>257</v>
      </c>
      <c r="AV88" t="s">
        <v>257</v>
      </c>
      <c r="AW88" t="s">
        <v>257</v>
      </c>
      <c r="AX88" t="s">
        <v>257</v>
      </c>
      <c r="AY88" t="s">
        <v>257</v>
      </c>
      <c r="AZ88" t="s">
        <v>257</v>
      </c>
      <c r="BA88">
        <v>0</v>
      </c>
      <c r="BB88">
        <v>13</v>
      </c>
      <c r="BC88">
        <v>1605</v>
      </c>
      <c r="BD88">
        <v>9594</v>
      </c>
      <c r="BE88">
        <v>14310</v>
      </c>
      <c r="BF88">
        <v>994</v>
      </c>
      <c r="BG88">
        <v>15527</v>
      </c>
      <c r="BH88">
        <v>0</v>
      </c>
      <c r="BI88">
        <v>0</v>
      </c>
      <c r="BJ88">
        <v>539</v>
      </c>
      <c r="BK88">
        <v>0</v>
      </c>
      <c r="BL88">
        <v>20750</v>
      </c>
      <c r="BM88">
        <v>0</v>
      </c>
      <c r="BN88">
        <v>271</v>
      </c>
      <c r="BO88">
        <v>0</v>
      </c>
      <c r="BP88">
        <v>29017</v>
      </c>
      <c r="BQ88">
        <v>554</v>
      </c>
      <c r="BR88">
        <v>0</v>
      </c>
      <c r="BS88">
        <v>34</v>
      </c>
      <c r="BT88">
        <v>501</v>
      </c>
      <c r="BU88">
        <v>0</v>
      </c>
      <c r="BV88">
        <v>0</v>
      </c>
      <c r="BW88">
        <v>0</v>
      </c>
      <c r="BX88">
        <v>0</v>
      </c>
      <c r="BY88" t="s">
        <v>257</v>
      </c>
      <c r="BZ88" t="s">
        <v>951</v>
      </c>
      <c r="CA88" t="s">
        <v>306</v>
      </c>
      <c r="CB88" t="s">
        <v>257</v>
      </c>
      <c r="CC88" t="s">
        <v>405</v>
      </c>
      <c r="CD88" t="s">
        <v>257</v>
      </c>
      <c r="CE88" t="s">
        <v>304</v>
      </c>
      <c r="CF88" t="s">
        <v>257</v>
      </c>
      <c r="CG88" t="s">
        <v>257</v>
      </c>
      <c r="CH88" t="s">
        <v>952</v>
      </c>
      <c r="CI88" t="s">
        <v>257</v>
      </c>
      <c r="CJ88" t="s">
        <v>953</v>
      </c>
      <c r="CK88" t="s">
        <v>258</v>
      </c>
      <c r="CL88" t="s">
        <v>954</v>
      </c>
      <c r="CM88" t="s">
        <v>257</v>
      </c>
      <c r="CN88" t="s">
        <v>466</v>
      </c>
      <c r="CO88" t="s">
        <v>955</v>
      </c>
      <c r="CP88" t="s">
        <v>257</v>
      </c>
      <c r="CQ88" t="s">
        <v>956</v>
      </c>
      <c r="CR88" t="s">
        <v>957</v>
      </c>
      <c r="CS88" t="s">
        <v>257</v>
      </c>
      <c r="CT88" t="s">
        <v>257</v>
      </c>
      <c r="CU88" t="s">
        <v>257</v>
      </c>
      <c r="CV88" t="s">
        <v>257</v>
      </c>
      <c r="CW88">
        <v>0</v>
      </c>
      <c r="CX88">
        <v>5</v>
      </c>
      <c r="CY88">
        <v>8</v>
      </c>
      <c r="CZ88">
        <v>0</v>
      </c>
      <c r="DA88">
        <v>415</v>
      </c>
      <c r="DB88">
        <v>0</v>
      </c>
      <c r="DC88">
        <v>83</v>
      </c>
      <c r="DD88">
        <v>0</v>
      </c>
      <c r="DE88">
        <v>0</v>
      </c>
      <c r="DF88">
        <v>12</v>
      </c>
      <c r="DG88">
        <v>0</v>
      </c>
      <c r="DH88">
        <v>5844</v>
      </c>
      <c r="DI88">
        <v>14</v>
      </c>
      <c r="DJ88">
        <v>118</v>
      </c>
      <c r="DK88">
        <v>0</v>
      </c>
      <c r="DL88">
        <v>1946</v>
      </c>
      <c r="DM88">
        <v>56</v>
      </c>
      <c r="DN88">
        <v>0</v>
      </c>
      <c r="DO88">
        <v>102</v>
      </c>
      <c r="DP88">
        <v>65</v>
      </c>
      <c r="DQ88">
        <v>0</v>
      </c>
      <c r="DR88">
        <v>0</v>
      </c>
      <c r="DS88">
        <v>0</v>
      </c>
      <c r="DT88">
        <v>0</v>
      </c>
      <c r="DU88">
        <v>0</v>
      </c>
      <c r="DV88">
        <v>0</v>
      </c>
      <c r="DW88">
        <v>0</v>
      </c>
      <c r="DX88">
        <v>0</v>
      </c>
      <c r="DY88">
        <v>0</v>
      </c>
      <c r="DZ88">
        <v>0</v>
      </c>
      <c r="EA88">
        <v>0</v>
      </c>
      <c r="EB88">
        <v>0</v>
      </c>
      <c r="EC88">
        <v>0</v>
      </c>
      <c r="ED88">
        <v>0</v>
      </c>
      <c r="EE88">
        <v>0</v>
      </c>
      <c r="EF88">
        <v>0</v>
      </c>
      <c r="EG88">
        <v>0</v>
      </c>
      <c r="EH88">
        <v>0</v>
      </c>
      <c r="EI88">
        <v>0</v>
      </c>
      <c r="EJ88">
        <v>0</v>
      </c>
      <c r="EK88">
        <v>0</v>
      </c>
      <c r="EL88">
        <v>0</v>
      </c>
      <c r="EM88">
        <v>0</v>
      </c>
      <c r="EN88">
        <v>0</v>
      </c>
      <c r="EO88">
        <v>0</v>
      </c>
      <c r="EP88">
        <v>0</v>
      </c>
      <c r="EQ88">
        <v>0</v>
      </c>
      <c r="ER88">
        <v>0</v>
      </c>
      <c r="ES88">
        <v>0</v>
      </c>
      <c r="ET88">
        <v>18</v>
      </c>
      <c r="EU88">
        <v>1613</v>
      </c>
      <c r="EV88">
        <v>9594</v>
      </c>
      <c r="EW88">
        <v>14725</v>
      </c>
      <c r="EX88">
        <v>994</v>
      </c>
      <c r="EY88">
        <v>15610</v>
      </c>
      <c r="EZ88">
        <v>0</v>
      </c>
      <c r="FA88">
        <v>0</v>
      </c>
      <c r="FB88">
        <v>551</v>
      </c>
      <c r="FC88">
        <v>0</v>
      </c>
      <c r="FD88">
        <v>26594</v>
      </c>
      <c r="FE88">
        <v>14</v>
      </c>
      <c r="FF88">
        <v>389</v>
      </c>
      <c r="FG88">
        <v>0</v>
      </c>
      <c r="FH88">
        <v>30963</v>
      </c>
      <c r="FI88">
        <v>610</v>
      </c>
      <c r="FJ88">
        <v>0</v>
      </c>
      <c r="FK88">
        <v>136</v>
      </c>
      <c r="FL88">
        <v>566</v>
      </c>
      <c r="FM88">
        <v>0</v>
      </c>
      <c r="FN88">
        <v>0</v>
      </c>
      <c r="FO88">
        <v>0</v>
      </c>
      <c r="FP88">
        <v>0</v>
      </c>
      <c r="FQ88">
        <v>0</v>
      </c>
      <c r="FR88" s="28">
        <v>230556</v>
      </c>
      <c r="FS88" s="28">
        <v>1147283</v>
      </c>
      <c r="FT88" s="28">
        <v>233737</v>
      </c>
      <c r="FU88" s="28">
        <v>302120</v>
      </c>
      <c r="FV88" s="28">
        <v>174380</v>
      </c>
      <c r="FW88" s="28">
        <v>718409</v>
      </c>
      <c r="FX88">
        <v>0</v>
      </c>
      <c r="FY88">
        <v>0</v>
      </c>
      <c r="FZ88" s="28">
        <v>1714953</v>
      </c>
      <c r="GA88">
        <v>0</v>
      </c>
      <c r="GB88" s="28">
        <v>1878454</v>
      </c>
      <c r="GC88" s="28">
        <v>182429</v>
      </c>
      <c r="GD88" s="28">
        <v>1410198</v>
      </c>
      <c r="GE88">
        <v>0</v>
      </c>
      <c r="GF88" s="28">
        <v>2110972</v>
      </c>
      <c r="GG88" s="28">
        <v>1886293</v>
      </c>
      <c r="GH88">
        <v>0</v>
      </c>
      <c r="GI88" s="28">
        <v>669779</v>
      </c>
      <c r="GJ88" s="28">
        <v>1631256</v>
      </c>
      <c r="GK88">
        <v>0</v>
      </c>
      <c r="GL88">
        <v>0</v>
      </c>
      <c r="GM88">
        <v>0</v>
      </c>
      <c r="GN88">
        <v>0</v>
      </c>
    </row>
    <row r="89" spans="1:196" x14ac:dyDescent="0.25">
      <c r="A89" s="27">
        <v>45561</v>
      </c>
      <c r="B89">
        <v>0</v>
      </c>
      <c r="C89" t="s">
        <v>257</v>
      </c>
      <c r="D89" t="s">
        <v>258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 t="s">
        <v>257</v>
      </c>
      <c r="AD89" t="s">
        <v>257</v>
      </c>
      <c r="AE89" t="s">
        <v>257</v>
      </c>
      <c r="AF89" t="s">
        <v>257</v>
      </c>
      <c r="AG89" t="s">
        <v>257</v>
      </c>
      <c r="AH89" t="s">
        <v>257</v>
      </c>
      <c r="AI89" t="s">
        <v>257</v>
      </c>
      <c r="AJ89" t="s">
        <v>257</v>
      </c>
      <c r="AK89" t="s">
        <v>257</v>
      </c>
      <c r="AL89" t="s">
        <v>257</v>
      </c>
      <c r="AM89" t="s">
        <v>257</v>
      </c>
      <c r="AN89" t="s">
        <v>257</v>
      </c>
      <c r="AO89" t="s">
        <v>257</v>
      </c>
      <c r="AP89" t="s">
        <v>257</v>
      </c>
      <c r="AQ89" t="s">
        <v>257</v>
      </c>
      <c r="AR89" t="s">
        <v>257</v>
      </c>
      <c r="AS89" t="s">
        <v>257</v>
      </c>
      <c r="AT89" t="s">
        <v>257</v>
      </c>
      <c r="AU89" t="s">
        <v>257</v>
      </c>
      <c r="AV89" t="s">
        <v>257</v>
      </c>
      <c r="AW89" t="s">
        <v>257</v>
      </c>
      <c r="AX89" t="s">
        <v>257</v>
      </c>
      <c r="AY89" t="s">
        <v>257</v>
      </c>
      <c r="AZ89" t="s">
        <v>257</v>
      </c>
      <c r="BA89">
        <v>0</v>
      </c>
      <c r="BB89">
        <v>9</v>
      </c>
      <c r="BC89">
        <v>1663</v>
      </c>
      <c r="BD89">
        <v>10078</v>
      </c>
      <c r="BE89">
        <v>14855</v>
      </c>
      <c r="BF89">
        <v>1105</v>
      </c>
      <c r="BG89">
        <v>14825</v>
      </c>
      <c r="BH89">
        <v>0</v>
      </c>
      <c r="BI89">
        <v>0</v>
      </c>
      <c r="BJ89">
        <v>635</v>
      </c>
      <c r="BK89">
        <v>0</v>
      </c>
      <c r="BL89">
        <v>21054</v>
      </c>
      <c r="BM89">
        <v>0</v>
      </c>
      <c r="BN89">
        <v>244</v>
      </c>
      <c r="BO89">
        <v>0</v>
      </c>
      <c r="BP89">
        <v>29027</v>
      </c>
      <c r="BQ89">
        <v>571</v>
      </c>
      <c r="BR89">
        <v>0</v>
      </c>
      <c r="BS89">
        <v>15</v>
      </c>
      <c r="BT89">
        <v>520</v>
      </c>
      <c r="BU89">
        <v>0</v>
      </c>
      <c r="BV89">
        <v>0</v>
      </c>
      <c r="BW89">
        <v>0</v>
      </c>
      <c r="BX89">
        <v>0</v>
      </c>
      <c r="BY89" t="s">
        <v>257</v>
      </c>
      <c r="BZ89" t="s">
        <v>390</v>
      </c>
      <c r="CA89" t="s">
        <v>833</v>
      </c>
      <c r="CB89" t="s">
        <v>260</v>
      </c>
      <c r="CC89" t="s">
        <v>790</v>
      </c>
      <c r="CD89" t="s">
        <v>257</v>
      </c>
      <c r="CE89" t="s">
        <v>401</v>
      </c>
      <c r="CF89" t="s">
        <v>257</v>
      </c>
      <c r="CG89" t="s">
        <v>257</v>
      </c>
      <c r="CH89" t="s">
        <v>408</v>
      </c>
      <c r="CI89" t="s">
        <v>257</v>
      </c>
      <c r="CJ89" t="s">
        <v>958</v>
      </c>
      <c r="CK89" t="s">
        <v>258</v>
      </c>
      <c r="CL89" t="s">
        <v>959</v>
      </c>
      <c r="CM89" t="s">
        <v>257</v>
      </c>
      <c r="CN89" t="s">
        <v>325</v>
      </c>
      <c r="CO89" t="s">
        <v>960</v>
      </c>
      <c r="CP89" t="s">
        <v>257</v>
      </c>
      <c r="CQ89" t="s">
        <v>961</v>
      </c>
      <c r="CR89" t="s">
        <v>664</v>
      </c>
      <c r="CS89" t="s">
        <v>257</v>
      </c>
      <c r="CT89" t="s">
        <v>257</v>
      </c>
      <c r="CU89" t="s">
        <v>257</v>
      </c>
      <c r="CV89" t="s">
        <v>257</v>
      </c>
      <c r="CW89">
        <v>0</v>
      </c>
      <c r="CX89">
        <v>2</v>
      </c>
      <c r="CY89">
        <v>6</v>
      </c>
      <c r="CZ89">
        <v>1</v>
      </c>
      <c r="DA89">
        <v>415</v>
      </c>
      <c r="DB89">
        <v>0</v>
      </c>
      <c r="DC89">
        <v>80</v>
      </c>
      <c r="DD89">
        <v>0</v>
      </c>
      <c r="DE89">
        <v>0</v>
      </c>
      <c r="DF89">
        <v>12</v>
      </c>
      <c r="DG89">
        <v>0</v>
      </c>
      <c r="DH89">
        <v>853</v>
      </c>
      <c r="DI89">
        <v>12</v>
      </c>
      <c r="DJ89">
        <v>119</v>
      </c>
      <c r="DK89">
        <v>0</v>
      </c>
      <c r="DL89">
        <v>1001</v>
      </c>
      <c r="DM89">
        <v>54</v>
      </c>
      <c r="DN89">
        <v>0</v>
      </c>
      <c r="DO89">
        <v>103</v>
      </c>
      <c r="DP89">
        <v>60</v>
      </c>
      <c r="DQ89">
        <v>0</v>
      </c>
      <c r="DR89">
        <v>0</v>
      </c>
      <c r="DS89">
        <v>0</v>
      </c>
      <c r="DT89">
        <v>0</v>
      </c>
      <c r="DU89">
        <v>0</v>
      </c>
      <c r="DV89">
        <v>0</v>
      </c>
      <c r="DW89">
        <v>0</v>
      </c>
      <c r="DX89">
        <v>0</v>
      </c>
      <c r="DY89">
        <v>0</v>
      </c>
      <c r="DZ89">
        <v>0</v>
      </c>
      <c r="EA89">
        <v>0</v>
      </c>
      <c r="EB89">
        <v>0</v>
      </c>
      <c r="EC89">
        <v>0</v>
      </c>
      <c r="ED89">
        <v>0</v>
      </c>
      <c r="EE89">
        <v>0</v>
      </c>
      <c r="EF89">
        <v>0</v>
      </c>
      <c r="EG89">
        <v>0</v>
      </c>
      <c r="EH89">
        <v>0</v>
      </c>
      <c r="EI89">
        <v>0</v>
      </c>
      <c r="EJ89">
        <v>0</v>
      </c>
      <c r="EK89">
        <v>0</v>
      </c>
      <c r="EL89">
        <v>0</v>
      </c>
      <c r="EM89">
        <v>0</v>
      </c>
      <c r="EN89">
        <v>0</v>
      </c>
      <c r="EO89">
        <v>0</v>
      </c>
      <c r="EP89">
        <v>0</v>
      </c>
      <c r="EQ89">
        <v>0</v>
      </c>
      <c r="ER89">
        <v>0</v>
      </c>
      <c r="ES89">
        <v>0</v>
      </c>
      <c r="ET89">
        <v>11</v>
      </c>
      <c r="EU89">
        <v>1669</v>
      </c>
      <c r="EV89">
        <v>10079</v>
      </c>
      <c r="EW89">
        <v>15270</v>
      </c>
      <c r="EX89">
        <v>1105</v>
      </c>
      <c r="EY89">
        <v>14905</v>
      </c>
      <c r="EZ89">
        <v>0</v>
      </c>
      <c r="FA89">
        <v>0</v>
      </c>
      <c r="FB89">
        <v>647</v>
      </c>
      <c r="FC89">
        <v>0</v>
      </c>
      <c r="FD89">
        <v>21907</v>
      </c>
      <c r="FE89">
        <v>12</v>
      </c>
      <c r="FF89">
        <v>363</v>
      </c>
      <c r="FG89">
        <v>0</v>
      </c>
      <c r="FH89">
        <v>30028</v>
      </c>
      <c r="FI89">
        <v>625</v>
      </c>
      <c r="FJ89">
        <v>0</v>
      </c>
      <c r="FK89">
        <v>118</v>
      </c>
      <c r="FL89">
        <v>580</v>
      </c>
      <c r="FM89">
        <v>0</v>
      </c>
      <c r="FN89">
        <v>0</v>
      </c>
      <c r="FO89">
        <v>0</v>
      </c>
      <c r="FP89">
        <v>0</v>
      </c>
      <c r="FQ89">
        <v>0</v>
      </c>
      <c r="FR89" s="28">
        <v>424545</v>
      </c>
      <c r="FS89" s="28">
        <v>1182050</v>
      </c>
      <c r="FT89" s="28">
        <v>246377</v>
      </c>
      <c r="FU89" s="28">
        <v>257501</v>
      </c>
      <c r="FV89" s="28">
        <v>151962</v>
      </c>
      <c r="FW89" s="28">
        <v>723332</v>
      </c>
      <c r="FX89">
        <v>0</v>
      </c>
      <c r="FY89">
        <v>0</v>
      </c>
      <c r="FZ89" s="28">
        <v>1745226</v>
      </c>
      <c r="GA89">
        <v>0</v>
      </c>
      <c r="GB89" s="28">
        <v>1459266</v>
      </c>
      <c r="GC89" s="28">
        <v>183833</v>
      </c>
      <c r="GD89" s="28">
        <v>1408780</v>
      </c>
      <c r="GE89">
        <v>0</v>
      </c>
      <c r="GF89" s="28">
        <v>1701213</v>
      </c>
      <c r="GG89" s="28">
        <v>1575309</v>
      </c>
      <c r="GH89">
        <v>0</v>
      </c>
      <c r="GI89" s="28">
        <v>427661</v>
      </c>
      <c r="GJ89" s="28">
        <v>1346776</v>
      </c>
      <c r="GK89">
        <v>0</v>
      </c>
      <c r="GL89">
        <v>0</v>
      </c>
      <c r="GM89">
        <v>0</v>
      </c>
      <c r="GN89">
        <v>0</v>
      </c>
    </row>
    <row r="90" spans="1:196" x14ac:dyDescent="0.25">
      <c r="A90" s="27">
        <v>45562</v>
      </c>
      <c r="B90">
        <v>0</v>
      </c>
      <c r="C90" t="s">
        <v>257</v>
      </c>
      <c r="D90" t="s">
        <v>258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1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 t="s">
        <v>257</v>
      </c>
      <c r="AD90" t="s">
        <v>257</v>
      </c>
      <c r="AE90" t="s">
        <v>257</v>
      </c>
      <c r="AF90" t="s">
        <v>257</v>
      </c>
      <c r="AG90" t="s">
        <v>257</v>
      </c>
      <c r="AH90" t="s">
        <v>257</v>
      </c>
      <c r="AI90" t="s">
        <v>257</v>
      </c>
      <c r="AJ90" t="s">
        <v>257</v>
      </c>
      <c r="AK90" t="s">
        <v>257</v>
      </c>
      <c r="AL90" t="s">
        <v>257</v>
      </c>
      <c r="AM90" t="s">
        <v>257</v>
      </c>
      <c r="AN90" t="s">
        <v>257</v>
      </c>
      <c r="AO90" t="s">
        <v>257</v>
      </c>
      <c r="AP90" t="s">
        <v>257</v>
      </c>
      <c r="AQ90" t="s">
        <v>257</v>
      </c>
      <c r="AR90" t="s">
        <v>257</v>
      </c>
      <c r="AS90" t="s">
        <v>257</v>
      </c>
      <c r="AT90" t="s">
        <v>257</v>
      </c>
      <c r="AU90" t="s">
        <v>257</v>
      </c>
      <c r="AV90" t="s">
        <v>257</v>
      </c>
      <c r="AW90" t="s">
        <v>257</v>
      </c>
      <c r="AX90" t="s">
        <v>257</v>
      </c>
      <c r="AY90" t="s">
        <v>257</v>
      </c>
      <c r="AZ90" t="s">
        <v>257</v>
      </c>
      <c r="BA90">
        <v>0</v>
      </c>
      <c r="BB90">
        <v>6</v>
      </c>
      <c r="BC90">
        <v>1562</v>
      </c>
      <c r="BD90">
        <v>10320</v>
      </c>
      <c r="BE90">
        <v>15029</v>
      </c>
      <c r="BF90">
        <v>1188</v>
      </c>
      <c r="BG90">
        <v>15941</v>
      </c>
      <c r="BH90">
        <v>0</v>
      </c>
      <c r="BI90">
        <v>0</v>
      </c>
      <c r="BJ90">
        <v>591</v>
      </c>
      <c r="BK90">
        <v>0</v>
      </c>
      <c r="BL90">
        <v>21057</v>
      </c>
      <c r="BM90">
        <v>0</v>
      </c>
      <c r="BN90">
        <v>272</v>
      </c>
      <c r="BO90">
        <v>0</v>
      </c>
      <c r="BP90">
        <v>29236</v>
      </c>
      <c r="BQ90">
        <v>566</v>
      </c>
      <c r="BR90">
        <v>0</v>
      </c>
      <c r="BS90">
        <v>34</v>
      </c>
      <c r="BT90">
        <v>513</v>
      </c>
      <c r="BU90">
        <v>0</v>
      </c>
      <c r="BV90">
        <v>0</v>
      </c>
      <c r="BW90">
        <v>0</v>
      </c>
      <c r="BX90">
        <v>0</v>
      </c>
      <c r="BY90" t="s">
        <v>257</v>
      </c>
      <c r="BZ90" t="s">
        <v>261</v>
      </c>
      <c r="CA90" t="s">
        <v>400</v>
      </c>
      <c r="CB90" t="s">
        <v>257</v>
      </c>
      <c r="CC90" t="s">
        <v>586</v>
      </c>
      <c r="CD90" t="s">
        <v>257</v>
      </c>
      <c r="CE90" t="s">
        <v>786</v>
      </c>
      <c r="CF90" t="s">
        <v>257</v>
      </c>
      <c r="CG90" t="s">
        <v>257</v>
      </c>
      <c r="CH90" t="s">
        <v>621</v>
      </c>
      <c r="CI90" t="s">
        <v>257</v>
      </c>
      <c r="CJ90" t="s">
        <v>314</v>
      </c>
      <c r="CK90" t="s">
        <v>258</v>
      </c>
      <c r="CL90" t="s">
        <v>962</v>
      </c>
      <c r="CM90" t="s">
        <v>257</v>
      </c>
      <c r="CN90" t="s">
        <v>371</v>
      </c>
      <c r="CO90" t="s">
        <v>490</v>
      </c>
      <c r="CP90" t="s">
        <v>257</v>
      </c>
      <c r="CQ90" t="s">
        <v>956</v>
      </c>
      <c r="CR90" t="s">
        <v>963</v>
      </c>
      <c r="CS90" t="s">
        <v>257</v>
      </c>
      <c r="CT90" t="s">
        <v>257</v>
      </c>
      <c r="CU90" t="s">
        <v>257</v>
      </c>
      <c r="CV90" t="s">
        <v>257</v>
      </c>
      <c r="CW90">
        <v>0</v>
      </c>
      <c r="CX90">
        <v>6</v>
      </c>
      <c r="CY90">
        <v>16</v>
      </c>
      <c r="CZ90">
        <v>0</v>
      </c>
      <c r="DA90">
        <v>435</v>
      </c>
      <c r="DB90">
        <v>0</v>
      </c>
      <c r="DC90">
        <v>121</v>
      </c>
      <c r="DD90">
        <v>0</v>
      </c>
      <c r="DE90">
        <v>0</v>
      </c>
      <c r="DF90">
        <v>5</v>
      </c>
      <c r="DG90">
        <v>0</v>
      </c>
      <c r="DH90">
        <v>799</v>
      </c>
      <c r="DI90">
        <v>10</v>
      </c>
      <c r="DJ90">
        <v>124</v>
      </c>
      <c r="DK90">
        <v>0</v>
      </c>
      <c r="DL90">
        <v>894</v>
      </c>
      <c r="DM90">
        <v>62</v>
      </c>
      <c r="DN90">
        <v>0</v>
      </c>
      <c r="DO90">
        <v>102</v>
      </c>
      <c r="DP90">
        <v>66</v>
      </c>
      <c r="DQ90">
        <v>0</v>
      </c>
      <c r="DR90">
        <v>0</v>
      </c>
      <c r="DS90">
        <v>0</v>
      </c>
      <c r="DT90">
        <v>0</v>
      </c>
      <c r="DU90">
        <v>0</v>
      </c>
      <c r="DV90">
        <v>0</v>
      </c>
      <c r="DW90">
        <v>0</v>
      </c>
      <c r="DX90">
        <v>0</v>
      </c>
      <c r="DY90">
        <v>0</v>
      </c>
      <c r="DZ90">
        <v>0</v>
      </c>
      <c r="EA90">
        <v>0</v>
      </c>
      <c r="EB90">
        <v>0</v>
      </c>
      <c r="EC90">
        <v>0</v>
      </c>
      <c r="ED90">
        <v>0</v>
      </c>
      <c r="EE90">
        <v>0</v>
      </c>
      <c r="EF90">
        <v>0</v>
      </c>
      <c r="EG90">
        <v>0</v>
      </c>
      <c r="EH90">
        <v>0</v>
      </c>
      <c r="EI90">
        <v>0</v>
      </c>
      <c r="EJ90">
        <v>0</v>
      </c>
      <c r="EK90">
        <v>0</v>
      </c>
      <c r="EL90">
        <v>0</v>
      </c>
      <c r="EM90">
        <v>0</v>
      </c>
      <c r="EN90">
        <v>0</v>
      </c>
      <c r="EO90">
        <v>0</v>
      </c>
      <c r="EP90">
        <v>0</v>
      </c>
      <c r="EQ90">
        <v>0</v>
      </c>
      <c r="ER90">
        <v>0</v>
      </c>
      <c r="ES90">
        <v>0</v>
      </c>
      <c r="ET90">
        <v>12</v>
      </c>
      <c r="EU90">
        <v>1578</v>
      </c>
      <c r="EV90">
        <v>10320</v>
      </c>
      <c r="EW90">
        <v>15464</v>
      </c>
      <c r="EX90">
        <v>1188</v>
      </c>
      <c r="EY90">
        <v>16062</v>
      </c>
      <c r="EZ90">
        <v>0</v>
      </c>
      <c r="FA90">
        <v>0</v>
      </c>
      <c r="FB90">
        <v>596</v>
      </c>
      <c r="FC90">
        <v>0</v>
      </c>
      <c r="FD90">
        <v>21856</v>
      </c>
      <c r="FE90">
        <v>10</v>
      </c>
      <c r="FF90">
        <v>396</v>
      </c>
      <c r="FG90">
        <v>0</v>
      </c>
      <c r="FH90">
        <v>30131</v>
      </c>
      <c r="FI90">
        <v>628</v>
      </c>
      <c r="FJ90">
        <v>0</v>
      </c>
      <c r="FK90">
        <v>136</v>
      </c>
      <c r="FL90">
        <v>579</v>
      </c>
      <c r="FM90">
        <v>0</v>
      </c>
      <c r="FN90">
        <v>0</v>
      </c>
      <c r="FO90">
        <v>0</v>
      </c>
      <c r="FP90">
        <v>0</v>
      </c>
      <c r="FQ90">
        <v>0</v>
      </c>
      <c r="FR90" s="28">
        <v>557000</v>
      </c>
      <c r="FS90" s="28">
        <v>989848</v>
      </c>
      <c r="FT90" s="28">
        <v>180286</v>
      </c>
      <c r="FU90" s="28">
        <v>232731</v>
      </c>
      <c r="FV90" s="28">
        <v>124914</v>
      </c>
      <c r="FW90" s="28">
        <v>670784</v>
      </c>
      <c r="FX90">
        <v>0</v>
      </c>
      <c r="FY90">
        <v>0</v>
      </c>
      <c r="FZ90" s="28">
        <v>1657955</v>
      </c>
      <c r="GA90">
        <v>0</v>
      </c>
      <c r="GB90" s="28">
        <v>1372077</v>
      </c>
      <c r="GC90" s="28">
        <v>357400</v>
      </c>
      <c r="GD90" s="28">
        <v>1527199</v>
      </c>
      <c r="GE90">
        <v>0</v>
      </c>
      <c r="GF90" s="28">
        <v>1615023</v>
      </c>
      <c r="GG90" s="28">
        <v>1468798</v>
      </c>
      <c r="GH90">
        <v>0</v>
      </c>
      <c r="GI90" s="28">
        <v>600735</v>
      </c>
      <c r="GJ90" s="28">
        <v>1335884</v>
      </c>
      <c r="GK90">
        <v>0</v>
      </c>
      <c r="GL90">
        <v>0</v>
      </c>
      <c r="GM90">
        <v>0</v>
      </c>
      <c r="GN90">
        <v>0</v>
      </c>
    </row>
    <row r="91" spans="1:196" x14ac:dyDescent="0.25">
      <c r="A91" s="27">
        <v>45563</v>
      </c>
      <c r="B91">
        <v>0</v>
      </c>
      <c r="C91" t="s">
        <v>257</v>
      </c>
      <c r="D91" t="s">
        <v>258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 t="s">
        <v>257</v>
      </c>
      <c r="AD91" t="s">
        <v>257</v>
      </c>
      <c r="AE91" t="s">
        <v>257</v>
      </c>
      <c r="AF91" t="s">
        <v>257</v>
      </c>
      <c r="AG91" t="s">
        <v>257</v>
      </c>
      <c r="AH91" t="s">
        <v>257</v>
      </c>
      <c r="AI91" t="s">
        <v>257</v>
      </c>
      <c r="AJ91" t="s">
        <v>257</v>
      </c>
      <c r="AK91" t="s">
        <v>257</v>
      </c>
      <c r="AL91" t="s">
        <v>257</v>
      </c>
      <c r="AM91" t="s">
        <v>257</v>
      </c>
      <c r="AN91" t="s">
        <v>257</v>
      </c>
      <c r="AO91" t="s">
        <v>257</v>
      </c>
      <c r="AP91" t="s">
        <v>257</v>
      </c>
      <c r="AQ91" t="s">
        <v>257</v>
      </c>
      <c r="AR91" t="s">
        <v>257</v>
      </c>
      <c r="AS91" t="s">
        <v>257</v>
      </c>
      <c r="AT91" t="s">
        <v>257</v>
      </c>
      <c r="AU91" t="s">
        <v>257</v>
      </c>
      <c r="AV91" t="s">
        <v>257</v>
      </c>
      <c r="AW91" t="s">
        <v>257</v>
      </c>
      <c r="AX91" t="s">
        <v>257</v>
      </c>
      <c r="AY91" t="s">
        <v>257</v>
      </c>
      <c r="AZ91" t="s">
        <v>257</v>
      </c>
      <c r="BA91">
        <v>0</v>
      </c>
      <c r="BB91">
        <v>2</v>
      </c>
      <c r="BC91">
        <v>1181</v>
      </c>
      <c r="BD91">
        <v>7216</v>
      </c>
      <c r="BE91">
        <v>11995</v>
      </c>
      <c r="BF91">
        <v>709</v>
      </c>
      <c r="BG91">
        <v>7089</v>
      </c>
      <c r="BH91">
        <v>0</v>
      </c>
      <c r="BI91">
        <v>0</v>
      </c>
      <c r="BJ91">
        <v>276</v>
      </c>
      <c r="BK91">
        <v>0</v>
      </c>
      <c r="BL91">
        <v>20587</v>
      </c>
      <c r="BM91">
        <v>0</v>
      </c>
      <c r="BN91">
        <v>183</v>
      </c>
      <c r="BO91">
        <v>0</v>
      </c>
      <c r="BP91">
        <v>28393</v>
      </c>
      <c r="BQ91">
        <v>524</v>
      </c>
      <c r="BR91">
        <v>0</v>
      </c>
      <c r="BS91">
        <v>14</v>
      </c>
      <c r="BT91">
        <v>475</v>
      </c>
      <c r="BU91">
        <v>0</v>
      </c>
      <c r="BV91">
        <v>0</v>
      </c>
      <c r="BW91">
        <v>0</v>
      </c>
      <c r="BX91">
        <v>0</v>
      </c>
      <c r="BY91" t="s">
        <v>257</v>
      </c>
      <c r="BZ91" t="s">
        <v>261</v>
      </c>
      <c r="CA91" t="s">
        <v>295</v>
      </c>
      <c r="CB91" t="s">
        <v>257</v>
      </c>
      <c r="CC91" t="s">
        <v>776</v>
      </c>
      <c r="CD91" t="s">
        <v>257</v>
      </c>
      <c r="CE91" t="s">
        <v>964</v>
      </c>
      <c r="CF91" t="s">
        <v>257</v>
      </c>
      <c r="CG91" t="s">
        <v>257</v>
      </c>
      <c r="CH91" t="s">
        <v>349</v>
      </c>
      <c r="CI91" t="s">
        <v>257</v>
      </c>
      <c r="CJ91" t="s">
        <v>366</v>
      </c>
      <c r="CK91" t="s">
        <v>258</v>
      </c>
      <c r="CL91" t="s">
        <v>965</v>
      </c>
      <c r="CM91" t="s">
        <v>257</v>
      </c>
      <c r="CN91" t="s">
        <v>378</v>
      </c>
      <c r="CO91" t="s">
        <v>966</v>
      </c>
      <c r="CP91" t="s">
        <v>257</v>
      </c>
      <c r="CQ91" t="s">
        <v>967</v>
      </c>
      <c r="CR91" t="s">
        <v>968</v>
      </c>
      <c r="CS91" t="s">
        <v>257</v>
      </c>
      <c r="CT91" t="s">
        <v>257</v>
      </c>
      <c r="CU91" t="s">
        <v>257</v>
      </c>
      <c r="CV91" t="s">
        <v>257</v>
      </c>
      <c r="CW91">
        <v>0</v>
      </c>
      <c r="CX91">
        <v>2</v>
      </c>
      <c r="CY91">
        <v>2</v>
      </c>
      <c r="CZ91">
        <v>0</v>
      </c>
      <c r="DA91">
        <v>428</v>
      </c>
      <c r="DB91">
        <v>0</v>
      </c>
      <c r="DC91">
        <v>59</v>
      </c>
      <c r="DD91">
        <v>0</v>
      </c>
      <c r="DE91">
        <v>0</v>
      </c>
      <c r="DF91">
        <v>2</v>
      </c>
      <c r="DG91">
        <v>0</v>
      </c>
      <c r="DH91">
        <v>811</v>
      </c>
      <c r="DI91">
        <v>1</v>
      </c>
      <c r="DJ91">
        <v>125</v>
      </c>
      <c r="DK91">
        <v>0</v>
      </c>
      <c r="DL91">
        <v>829</v>
      </c>
      <c r="DM91">
        <v>48</v>
      </c>
      <c r="DN91">
        <v>0</v>
      </c>
      <c r="DO91">
        <v>102</v>
      </c>
      <c r="DP91">
        <v>54</v>
      </c>
      <c r="DQ91">
        <v>0</v>
      </c>
      <c r="DR91">
        <v>0</v>
      </c>
      <c r="DS91">
        <v>0</v>
      </c>
      <c r="DT91">
        <v>0</v>
      </c>
      <c r="DU91">
        <v>0</v>
      </c>
      <c r="DV91">
        <v>0</v>
      </c>
      <c r="DW91">
        <v>0</v>
      </c>
      <c r="DX91">
        <v>0</v>
      </c>
      <c r="DY91">
        <v>0</v>
      </c>
      <c r="DZ91">
        <v>0</v>
      </c>
      <c r="EA91">
        <v>0</v>
      </c>
      <c r="EB91">
        <v>0</v>
      </c>
      <c r="EC91">
        <v>0</v>
      </c>
      <c r="ED91">
        <v>0</v>
      </c>
      <c r="EE91">
        <v>0</v>
      </c>
      <c r="EF91">
        <v>0</v>
      </c>
      <c r="EG91">
        <v>0</v>
      </c>
      <c r="EH91">
        <v>0</v>
      </c>
      <c r="EI91">
        <v>0</v>
      </c>
      <c r="EJ91">
        <v>0</v>
      </c>
      <c r="EK91">
        <v>0</v>
      </c>
      <c r="EL91">
        <v>0</v>
      </c>
      <c r="EM91">
        <v>0</v>
      </c>
      <c r="EN91">
        <v>0</v>
      </c>
      <c r="EO91">
        <v>0</v>
      </c>
      <c r="EP91">
        <v>0</v>
      </c>
      <c r="EQ91">
        <v>0</v>
      </c>
      <c r="ER91">
        <v>0</v>
      </c>
      <c r="ES91">
        <v>0</v>
      </c>
      <c r="ET91">
        <v>4</v>
      </c>
      <c r="EU91">
        <v>1183</v>
      </c>
      <c r="EV91">
        <v>7216</v>
      </c>
      <c r="EW91">
        <v>12423</v>
      </c>
      <c r="EX91">
        <v>709</v>
      </c>
      <c r="EY91">
        <v>7148</v>
      </c>
      <c r="EZ91">
        <v>0</v>
      </c>
      <c r="FA91">
        <v>0</v>
      </c>
      <c r="FB91">
        <v>278</v>
      </c>
      <c r="FC91">
        <v>0</v>
      </c>
      <c r="FD91">
        <v>21398</v>
      </c>
      <c r="FE91">
        <v>1</v>
      </c>
      <c r="FF91">
        <v>308</v>
      </c>
      <c r="FG91">
        <v>0</v>
      </c>
      <c r="FH91">
        <v>29222</v>
      </c>
      <c r="FI91">
        <v>572</v>
      </c>
      <c r="FJ91">
        <v>0</v>
      </c>
      <c r="FK91">
        <v>116</v>
      </c>
      <c r="FL91">
        <v>529</v>
      </c>
      <c r="FM91">
        <v>0</v>
      </c>
      <c r="FN91">
        <v>0</v>
      </c>
      <c r="FO91">
        <v>0</v>
      </c>
      <c r="FP91">
        <v>0</v>
      </c>
      <c r="FQ91">
        <v>0</v>
      </c>
      <c r="FR91" s="28">
        <v>284000</v>
      </c>
      <c r="FS91" s="28">
        <v>1028942</v>
      </c>
      <c r="FT91" s="28">
        <v>199687</v>
      </c>
      <c r="FU91" s="28">
        <v>183830</v>
      </c>
      <c r="FV91" s="28">
        <v>95492</v>
      </c>
      <c r="FW91" s="28">
        <v>547792</v>
      </c>
      <c r="FX91">
        <v>0</v>
      </c>
      <c r="FY91">
        <v>0</v>
      </c>
      <c r="FZ91" s="28">
        <v>1538313</v>
      </c>
      <c r="GA91">
        <v>0</v>
      </c>
      <c r="GB91" s="28">
        <v>1118675</v>
      </c>
      <c r="GC91" s="28">
        <v>375000</v>
      </c>
      <c r="GD91" s="28">
        <v>1122906</v>
      </c>
      <c r="GE91">
        <v>0</v>
      </c>
      <c r="GF91" s="28">
        <v>1250467</v>
      </c>
      <c r="GG91" s="28">
        <v>1359318</v>
      </c>
      <c r="GH91">
        <v>0</v>
      </c>
      <c r="GI91" s="28">
        <v>265534</v>
      </c>
      <c r="GJ91" s="28">
        <v>1126265</v>
      </c>
      <c r="GK91">
        <v>0</v>
      </c>
      <c r="GL91">
        <v>0</v>
      </c>
      <c r="GM91">
        <v>0</v>
      </c>
      <c r="GN91">
        <v>0</v>
      </c>
    </row>
    <row r="92" spans="1:196" x14ac:dyDescent="0.25">
      <c r="A92" s="27">
        <v>45564</v>
      </c>
      <c r="B92">
        <v>0</v>
      </c>
      <c r="C92" t="s">
        <v>257</v>
      </c>
      <c r="D92" t="s">
        <v>258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 t="s">
        <v>257</v>
      </c>
      <c r="AD92" t="s">
        <v>257</v>
      </c>
      <c r="AE92" t="s">
        <v>257</v>
      </c>
      <c r="AF92" t="s">
        <v>257</v>
      </c>
      <c r="AG92" t="s">
        <v>257</v>
      </c>
      <c r="AH92" t="s">
        <v>257</v>
      </c>
      <c r="AI92" t="s">
        <v>257</v>
      </c>
      <c r="AJ92" t="s">
        <v>257</v>
      </c>
      <c r="AK92" t="s">
        <v>257</v>
      </c>
      <c r="AL92" t="s">
        <v>257</v>
      </c>
      <c r="AM92" t="s">
        <v>257</v>
      </c>
      <c r="AN92" t="s">
        <v>257</v>
      </c>
      <c r="AO92" t="s">
        <v>257</v>
      </c>
      <c r="AP92" t="s">
        <v>257</v>
      </c>
      <c r="AQ92" t="s">
        <v>257</v>
      </c>
      <c r="AR92" t="s">
        <v>257</v>
      </c>
      <c r="AS92" t="s">
        <v>257</v>
      </c>
      <c r="AT92" t="s">
        <v>257</v>
      </c>
      <c r="AU92" t="s">
        <v>257</v>
      </c>
      <c r="AV92" t="s">
        <v>257</v>
      </c>
      <c r="AW92" t="s">
        <v>257</v>
      </c>
      <c r="AX92" t="s">
        <v>257</v>
      </c>
      <c r="AY92" t="s">
        <v>257</v>
      </c>
      <c r="AZ92" t="s">
        <v>257</v>
      </c>
      <c r="BA92">
        <v>0</v>
      </c>
      <c r="BB92">
        <v>5</v>
      </c>
      <c r="BC92">
        <v>1090</v>
      </c>
      <c r="BD92">
        <v>6692</v>
      </c>
      <c r="BE92">
        <v>11259</v>
      </c>
      <c r="BF92">
        <v>570</v>
      </c>
      <c r="BG92">
        <v>7276</v>
      </c>
      <c r="BH92">
        <v>0</v>
      </c>
      <c r="BI92">
        <v>0</v>
      </c>
      <c r="BJ92">
        <v>259</v>
      </c>
      <c r="BK92">
        <v>0</v>
      </c>
      <c r="BL92">
        <v>20467</v>
      </c>
      <c r="BM92">
        <v>0</v>
      </c>
      <c r="BN92">
        <v>136</v>
      </c>
      <c r="BO92">
        <v>0</v>
      </c>
      <c r="BP92">
        <v>28315</v>
      </c>
      <c r="BQ92">
        <v>508</v>
      </c>
      <c r="BR92">
        <v>0</v>
      </c>
      <c r="BS92">
        <v>2</v>
      </c>
      <c r="BT92">
        <v>460</v>
      </c>
      <c r="BU92">
        <v>0</v>
      </c>
      <c r="BV92">
        <v>0</v>
      </c>
      <c r="BW92">
        <v>0</v>
      </c>
      <c r="BX92">
        <v>0</v>
      </c>
      <c r="BY92" t="s">
        <v>257</v>
      </c>
      <c r="BZ92" t="s">
        <v>335</v>
      </c>
      <c r="CA92" t="s">
        <v>257</v>
      </c>
      <c r="CB92" t="s">
        <v>257</v>
      </c>
      <c r="CC92" t="s">
        <v>598</v>
      </c>
      <c r="CD92" t="s">
        <v>257</v>
      </c>
      <c r="CE92" t="s">
        <v>593</v>
      </c>
      <c r="CF92" t="s">
        <v>257</v>
      </c>
      <c r="CG92" t="s">
        <v>257</v>
      </c>
      <c r="CH92" t="s">
        <v>597</v>
      </c>
      <c r="CI92" t="s">
        <v>257</v>
      </c>
      <c r="CJ92" t="s">
        <v>573</v>
      </c>
      <c r="CK92" t="s">
        <v>258</v>
      </c>
      <c r="CL92" t="s">
        <v>969</v>
      </c>
      <c r="CM92" t="s">
        <v>257</v>
      </c>
      <c r="CN92" t="s">
        <v>346</v>
      </c>
      <c r="CO92" t="s">
        <v>970</v>
      </c>
      <c r="CP92" t="s">
        <v>257</v>
      </c>
      <c r="CQ92" t="s">
        <v>971</v>
      </c>
      <c r="CR92" t="s">
        <v>972</v>
      </c>
      <c r="CS92" t="s">
        <v>257</v>
      </c>
      <c r="CT92" t="s">
        <v>257</v>
      </c>
      <c r="CU92" t="s">
        <v>257</v>
      </c>
      <c r="CV92" t="s">
        <v>257</v>
      </c>
      <c r="CW92">
        <v>0</v>
      </c>
      <c r="CX92">
        <v>3</v>
      </c>
      <c r="CY92">
        <v>0</v>
      </c>
      <c r="CZ92">
        <v>0</v>
      </c>
      <c r="DA92">
        <v>426</v>
      </c>
      <c r="DB92">
        <v>0</v>
      </c>
      <c r="DC92">
        <v>50</v>
      </c>
      <c r="DD92">
        <v>0</v>
      </c>
      <c r="DE92">
        <v>0</v>
      </c>
      <c r="DF92">
        <v>1</v>
      </c>
      <c r="DG92">
        <v>0</v>
      </c>
      <c r="DH92">
        <v>780</v>
      </c>
      <c r="DI92">
        <v>5</v>
      </c>
      <c r="DJ92">
        <v>125</v>
      </c>
      <c r="DK92">
        <v>0</v>
      </c>
      <c r="DL92">
        <v>825</v>
      </c>
      <c r="DM92">
        <v>64</v>
      </c>
      <c r="DN92">
        <v>0</v>
      </c>
      <c r="DO92">
        <v>102</v>
      </c>
      <c r="DP92">
        <v>48</v>
      </c>
      <c r="DQ92">
        <v>0</v>
      </c>
      <c r="DR92">
        <v>0</v>
      </c>
      <c r="DS92">
        <v>0</v>
      </c>
      <c r="DT92">
        <v>0</v>
      </c>
      <c r="DU92">
        <v>0</v>
      </c>
      <c r="DV92">
        <v>0</v>
      </c>
      <c r="DW92">
        <v>0</v>
      </c>
      <c r="DX92">
        <v>0</v>
      </c>
      <c r="DY92">
        <v>0</v>
      </c>
      <c r="DZ92">
        <v>0</v>
      </c>
      <c r="EA92">
        <v>0</v>
      </c>
      <c r="EB92">
        <v>0</v>
      </c>
      <c r="EC92">
        <v>0</v>
      </c>
      <c r="ED92">
        <v>0</v>
      </c>
      <c r="EE92">
        <v>0</v>
      </c>
      <c r="EF92">
        <v>0</v>
      </c>
      <c r="EG92">
        <v>0</v>
      </c>
      <c r="EH92">
        <v>0</v>
      </c>
      <c r="EI92">
        <v>0</v>
      </c>
      <c r="EJ92">
        <v>0</v>
      </c>
      <c r="EK92">
        <v>0</v>
      </c>
      <c r="EL92">
        <v>0</v>
      </c>
      <c r="EM92">
        <v>0</v>
      </c>
      <c r="EN92">
        <v>0</v>
      </c>
      <c r="EO92">
        <v>0</v>
      </c>
      <c r="EP92">
        <v>0</v>
      </c>
      <c r="EQ92">
        <v>0</v>
      </c>
      <c r="ER92">
        <v>0</v>
      </c>
      <c r="ES92">
        <v>0</v>
      </c>
      <c r="ET92">
        <v>8</v>
      </c>
      <c r="EU92">
        <v>1090</v>
      </c>
      <c r="EV92">
        <v>6692</v>
      </c>
      <c r="EW92">
        <v>11685</v>
      </c>
      <c r="EX92">
        <v>570</v>
      </c>
      <c r="EY92">
        <v>7326</v>
      </c>
      <c r="EZ92">
        <v>0</v>
      </c>
      <c r="FA92">
        <v>0</v>
      </c>
      <c r="FB92">
        <v>260</v>
      </c>
      <c r="FC92">
        <v>0</v>
      </c>
      <c r="FD92">
        <v>21247</v>
      </c>
      <c r="FE92">
        <v>5</v>
      </c>
      <c r="FF92">
        <v>261</v>
      </c>
      <c r="FG92">
        <v>0</v>
      </c>
      <c r="FH92">
        <v>29140</v>
      </c>
      <c r="FI92">
        <v>572</v>
      </c>
      <c r="FJ92">
        <v>0</v>
      </c>
      <c r="FK92">
        <v>104</v>
      </c>
      <c r="FL92">
        <v>508</v>
      </c>
      <c r="FM92">
        <v>0</v>
      </c>
      <c r="FN92">
        <v>0</v>
      </c>
      <c r="FO92">
        <v>0</v>
      </c>
      <c r="FP92">
        <v>0</v>
      </c>
      <c r="FQ92">
        <v>0</v>
      </c>
      <c r="FR92" s="28">
        <v>206875</v>
      </c>
      <c r="FS92" s="28">
        <v>908500</v>
      </c>
      <c r="FT92" s="28">
        <v>196955</v>
      </c>
      <c r="FU92" s="28">
        <v>169170</v>
      </c>
      <c r="FV92" s="28">
        <v>88051</v>
      </c>
      <c r="FW92" s="28">
        <v>496631</v>
      </c>
      <c r="FX92">
        <v>0</v>
      </c>
      <c r="FY92">
        <v>0</v>
      </c>
      <c r="FZ92" s="28">
        <v>1472650</v>
      </c>
      <c r="GA92">
        <v>0</v>
      </c>
      <c r="GB92" s="28">
        <v>1093724</v>
      </c>
      <c r="GC92" s="28">
        <v>111400</v>
      </c>
      <c r="GD92" s="28">
        <v>968307</v>
      </c>
      <c r="GE92">
        <v>0</v>
      </c>
      <c r="GF92" s="28">
        <v>1209160</v>
      </c>
      <c r="GG92" s="28">
        <v>1328297</v>
      </c>
      <c r="GH92">
        <v>0</v>
      </c>
      <c r="GI92" s="28">
        <v>122644</v>
      </c>
      <c r="GJ92" s="28">
        <v>1222760</v>
      </c>
      <c r="GK92">
        <v>0</v>
      </c>
      <c r="GL92">
        <v>0</v>
      </c>
      <c r="GM92">
        <v>0</v>
      </c>
      <c r="GN92">
        <v>0</v>
      </c>
    </row>
    <row r="93" spans="1:196" x14ac:dyDescent="0.25">
      <c r="A93" s="27">
        <v>45565</v>
      </c>
      <c r="B93">
        <v>0</v>
      </c>
      <c r="C93" t="s">
        <v>257</v>
      </c>
      <c r="D93" t="s">
        <v>258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 t="s">
        <v>257</v>
      </c>
      <c r="AD93" t="s">
        <v>257</v>
      </c>
      <c r="AE93" t="s">
        <v>257</v>
      </c>
      <c r="AF93" t="s">
        <v>257</v>
      </c>
      <c r="AG93" t="s">
        <v>257</v>
      </c>
      <c r="AH93" t="s">
        <v>257</v>
      </c>
      <c r="AI93" t="s">
        <v>257</v>
      </c>
      <c r="AJ93" t="s">
        <v>257</v>
      </c>
      <c r="AK93" t="s">
        <v>257</v>
      </c>
      <c r="AL93" t="s">
        <v>257</v>
      </c>
      <c r="AM93" t="s">
        <v>257</v>
      </c>
      <c r="AN93" t="s">
        <v>257</v>
      </c>
      <c r="AO93" t="s">
        <v>257</v>
      </c>
      <c r="AP93" t="s">
        <v>257</v>
      </c>
      <c r="AQ93" t="s">
        <v>257</v>
      </c>
      <c r="AR93" t="s">
        <v>257</v>
      </c>
      <c r="AS93" t="s">
        <v>257</v>
      </c>
      <c r="AT93" t="s">
        <v>257</v>
      </c>
      <c r="AU93" t="s">
        <v>257</v>
      </c>
      <c r="AV93" t="s">
        <v>257</v>
      </c>
      <c r="AW93" t="s">
        <v>257</v>
      </c>
      <c r="AX93" t="s">
        <v>257</v>
      </c>
      <c r="AY93" t="s">
        <v>257</v>
      </c>
      <c r="AZ93" t="s">
        <v>257</v>
      </c>
      <c r="BA93">
        <v>0</v>
      </c>
      <c r="BB93">
        <v>7</v>
      </c>
      <c r="BC93">
        <v>2034</v>
      </c>
      <c r="BD93">
        <v>9929</v>
      </c>
      <c r="BE93">
        <v>14938</v>
      </c>
      <c r="BF93">
        <v>1337</v>
      </c>
      <c r="BG93">
        <v>16646</v>
      </c>
      <c r="BH93">
        <v>0</v>
      </c>
      <c r="BI93">
        <v>0</v>
      </c>
      <c r="BJ93">
        <v>725</v>
      </c>
      <c r="BK93">
        <v>0</v>
      </c>
      <c r="BL93">
        <v>21700</v>
      </c>
      <c r="BM93">
        <v>0</v>
      </c>
      <c r="BN93">
        <v>264</v>
      </c>
      <c r="BO93">
        <v>0</v>
      </c>
      <c r="BP93">
        <v>29829</v>
      </c>
      <c r="BQ93">
        <v>575</v>
      </c>
      <c r="BR93">
        <v>0</v>
      </c>
      <c r="BS93">
        <v>14</v>
      </c>
      <c r="BT93">
        <v>529</v>
      </c>
      <c r="BU93">
        <v>0</v>
      </c>
      <c r="BV93">
        <v>0</v>
      </c>
      <c r="BW93">
        <v>0</v>
      </c>
      <c r="BX93">
        <v>0</v>
      </c>
      <c r="BY93" t="s">
        <v>257</v>
      </c>
      <c r="BZ93" t="s">
        <v>482</v>
      </c>
      <c r="CA93" t="s">
        <v>266</v>
      </c>
      <c r="CB93" t="s">
        <v>257</v>
      </c>
      <c r="CC93" t="s">
        <v>378</v>
      </c>
      <c r="CD93" t="s">
        <v>257</v>
      </c>
      <c r="CE93" t="s">
        <v>401</v>
      </c>
      <c r="CF93" t="s">
        <v>257</v>
      </c>
      <c r="CG93" t="s">
        <v>257</v>
      </c>
      <c r="CH93" t="s">
        <v>973</v>
      </c>
      <c r="CI93" t="s">
        <v>257</v>
      </c>
      <c r="CJ93" t="s">
        <v>491</v>
      </c>
      <c r="CK93" t="s">
        <v>258</v>
      </c>
      <c r="CL93" t="s">
        <v>974</v>
      </c>
      <c r="CM93" t="s">
        <v>257</v>
      </c>
      <c r="CN93" t="s">
        <v>768</v>
      </c>
      <c r="CO93" t="s">
        <v>975</v>
      </c>
      <c r="CP93" t="s">
        <v>257</v>
      </c>
      <c r="CQ93" t="s">
        <v>475</v>
      </c>
      <c r="CR93" t="s">
        <v>976</v>
      </c>
      <c r="CS93" t="s">
        <v>257</v>
      </c>
      <c r="CT93" t="s">
        <v>257</v>
      </c>
      <c r="CU93" t="s">
        <v>257</v>
      </c>
      <c r="CV93" t="s">
        <v>257</v>
      </c>
      <c r="CW93">
        <v>0</v>
      </c>
      <c r="CX93">
        <v>1</v>
      </c>
      <c r="CY93">
        <v>21</v>
      </c>
      <c r="CZ93">
        <v>0</v>
      </c>
      <c r="DA93">
        <v>436</v>
      </c>
      <c r="DB93">
        <v>0</v>
      </c>
      <c r="DC93">
        <v>90</v>
      </c>
      <c r="DD93">
        <v>0</v>
      </c>
      <c r="DE93">
        <v>0</v>
      </c>
      <c r="DF93">
        <v>121</v>
      </c>
      <c r="DG93">
        <v>0</v>
      </c>
      <c r="DH93">
        <v>908</v>
      </c>
      <c r="DI93">
        <v>24</v>
      </c>
      <c r="DJ93">
        <v>119</v>
      </c>
      <c r="DK93">
        <v>0</v>
      </c>
      <c r="DL93">
        <v>1060</v>
      </c>
      <c r="DM93">
        <v>56</v>
      </c>
      <c r="DN93">
        <v>0</v>
      </c>
      <c r="DO93">
        <v>101</v>
      </c>
      <c r="DP93">
        <v>62</v>
      </c>
      <c r="DQ93">
        <v>0</v>
      </c>
      <c r="DR93">
        <v>0</v>
      </c>
      <c r="DS93">
        <v>0</v>
      </c>
      <c r="DT93">
        <v>0</v>
      </c>
      <c r="DU93">
        <v>0</v>
      </c>
      <c r="DV93">
        <v>0</v>
      </c>
      <c r="DW93">
        <v>0</v>
      </c>
      <c r="DX93">
        <v>0</v>
      </c>
      <c r="DY93">
        <v>0</v>
      </c>
      <c r="DZ93">
        <v>0</v>
      </c>
      <c r="EA93">
        <v>0</v>
      </c>
      <c r="EB93">
        <v>0</v>
      </c>
      <c r="EC93">
        <v>0</v>
      </c>
      <c r="ED93">
        <v>0</v>
      </c>
      <c r="EE93">
        <v>0</v>
      </c>
      <c r="EF93">
        <v>0</v>
      </c>
      <c r="EG93">
        <v>0</v>
      </c>
      <c r="EH93">
        <v>0</v>
      </c>
      <c r="EI93">
        <v>0</v>
      </c>
      <c r="EJ93">
        <v>0</v>
      </c>
      <c r="EK93">
        <v>0</v>
      </c>
      <c r="EL93">
        <v>0</v>
      </c>
      <c r="EM93">
        <v>0</v>
      </c>
      <c r="EN93">
        <v>0</v>
      </c>
      <c r="EO93">
        <v>0</v>
      </c>
      <c r="EP93">
        <v>0</v>
      </c>
      <c r="EQ93">
        <v>0</v>
      </c>
      <c r="ER93">
        <v>0</v>
      </c>
      <c r="ES93">
        <v>0</v>
      </c>
      <c r="ET93">
        <v>8</v>
      </c>
      <c r="EU93">
        <v>2055</v>
      </c>
      <c r="EV93">
        <v>9929</v>
      </c>
      <c r="EW93">
        <v>15374</v>
      </c>
      <c r="EX93">
        <v>1337</v>
      </c>
      <c r="EY93">
        <v>16736</v>
      </c>
      <c r="EZ93">
        <v>0</v>
      </c>
      <c r="FA93">
        <v>0</v>
      </c>
      <c r="FB93">
        <v>846</v>
      </c>
      <c r="FC93">
        <v>0</v>
      </c>
      <c r="FD93">
        <v>22608</v>
      </c>
      <c r="FE93">
        <v>24</v>
      </c>
      <c r="FF93">
        <v>383</v>
      </c>
      <c r="FG93">
        <v>0</v>
      </c>
      <c r="FH93">
        <v>30889</v>
      </c>
      <c r="FI93">
        <v>631</v>
      </c>
      <c r="FJ93">
        <v>0</v>
      </c>
      <c r="FK93">
        <v>115</v>
      </c>
      <c r="FL93">
        <v>591</v>
      </c>
      <c r="FM93">
        <v>0</v>
      </c>
      <c r="FN93">
        <v>0</v>
      </c>
      <c r="FO93">
        <v>0</v>
      </c>
      <c r="FP93">
        <v>0</v>
      </c>
      <c r="FQ93">
        <v>0</v>
      </c>
      <c r="FR93" s="28">
        <v>254375</v>
      </c>
      <c r="FS93" s="28">
        <v>1241074</v>
      </c>
      <c r="FT93" s="28">
        <v>143888</v>
      </c>
      <c r="FU93" s="28">
        <v>138977</v>
      </c>
      <c r="FV93" s="28">
        <v>76431</v>
      </c>
      <c r="FW93" s="28">
        <v>589183</v>
      </c>
      <c r="FX93">
        <v>0</v>
      </c>
      <c r="FY93">
        <v>0</v>
      </c>
      <c r="FZ93" s="28">
        <v>1562056</v>
      </c>
      <c r="GA93">
        <v>0</v>
      </c>
      <c r="GB93" s="28">
        <v>1228845</v>
      </c>
      <c r="GC93" s="28">
        <v>148292</v>
      </c>
      <c r="GD93" s="28">
        <v>1233308</v>
      </c>
      <c r="GE93">
        <v>0</v>
      </c>
      <c r="GF93" s="28">
        <v>1431075</v>
      </c>
      <c r="GG93" s="28">
        <v>1407566</v>
      </c>
      <c r="GH93">
        <v>0</v>
      </c>
      <c r="GI93" s="28">
        <v>243104</v>
      </c>
      <c r="GJ93" s="28">
        <v>1246545</v>
      </c>
      <c r="GK93">
        <v>0</v>
      </c>
      <c r="GL93">
        <v>0</v>
      </c>
      <c r="GM93">
        <v>0</v>
      </c>
      <c r="GN93">
        <v>0</v>
      </c>
    </row>
  </sheetData>
  <phoneticPr fontId="7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3"/>
  <sheetViews>
    <sheetView workbookViewId="0">
      <selection activeCell="B24" sqref="B24"/>
    </sheetView>
  </sheetViews>
  <sheetFormatPr defaultRowHeight="15" x14ac:dyDescent="0.25"/>
  <cols>
    <col min="1" max="1" width="22" bestFit="1" customWidth="1"/>
    <col min="2" max="2" width="78.7109375" bestFit="1" customWidth="1"/>
    <col min="3" max="3" width="56.85546875" bestFit="1" customWidth="1"/>
    <col min="4" max="4" width="1.85546875" customWidth="1"/>
    <col min="5" max="5" width="33.5703125" bestFit="1" customWidth="1"/>
  </cols>
  <sheetData>
    <row r="1" spans="1:5" x14ac:dyDescent="0.25">
      <c r="A1" s="2" t="s">
        <v>201</v>
      </c>
      <c r="B1" s="3" t="s">
        <v>202</v>
      </c>
      <c r="C1" s="3" t="s">
        <v>203</v>
      </c>
      <c r="D1" s="31"/>
      <c r="E1" s="4" t="s">
        <v>204</v>
      </c>
    </row>
    <row r="2" spans="1:5" x14ac:dyDescent="0.25">
      <c r="A2" s="34" t="s">
        <v>205</v>
      </c>
      <c r="B2" s="8" t="s">
        <v>206</v>
      </c>
      <c r="C2" s="8" t="s">
        <v>207</v>
      </c>
      <c r="D2" s="32"/>
      <c r="E2" s="5" t="s">
        <v>208</v>
      </c>
    </row>
    <row r="3" spans="1:5" x14ac:dyDescent="0.25">
      <c r="A3" s="34"/>
      <c r="B3" s="8" t="s">
        <v>209</v>
      </c>
      <c r="C3" s="8" t="s">
        <v>210</v>
      </c>
      <c r="D3" s="32"/>
      <c r="E3" s="5" t="s">
        <v>211</v>
      </c>
    </row>
    <row r="4" spans="1:5" x14ac:dyDescent="0.25">
      <c r="A4" s="34"/>
      <c r="B4" s="8" t="s">
        <v>212</v>
      </c>
      <c r="C4" s="8" t="s">
        <v>213</v>
      </c>
      <c r="D4" s="32"/>
      <c r="E4" s="5" t="s">
        <v>214</v>
      </c>
    </row>
    <row r="5" spans="1:5" x14ac:dyDescent="0.25">
      <c r="A5" s="34"/>
      <c r="B5" s="8" t="s">
        <v>215</v>
      </c>
      <c r="C5" s="8" t="s">
        <v>216</v>
      </c>
      <c r="D5" s="32"/>
      <c r="E5" s="5" t="s">
        <v>217</v>
      </c>
    </row>
    <row r="6" spans="1:5" x14ac:dyDescent="0.25">
      <c r="A6" s="34"/>
      <c r="B6" s="8" t="s">
        <v>218</v>
      </c>
      <c r="C6" s="8" t="s">
        <v>219</v>
      </c>
      <c r="D6" s="32"/>
      <c r="E6" s="5" t="s">
        <v>211</v>
      </c>
    </row>
    <row r="7" spans="1:5" ht="76.5" x14ac:dyDescent="0.25">
      <c r="A7" s="12" t="s">
        <v>220</v>
      </c>
      <c r="B7" s="13" t="s">
        <v>221</v>
      </c>
      <c r="C7" s="13" t="s">
        <v>225</v>
      </c>
      <c r="D7" s="32"/>
      <c r="E7" s="6" t="s">
        <v>222</v>
      </c>
    </row>
    <row r="8" spans="1:5" ht="15.75" thickBot="1" x14ac:dyDescent="0.3">
      <c r="A8" s="9" t="s">
        <v>223</v>
      </c>
      <c r="B8" s="10" t="s">
        <v>224</v>
      </c>
      <c r="C8" s="10" t="s">
        <v>226</v>
      </c>
      <c r="D8" s="33"/>
      <c r="E8" s="7" t="s">
        <v>208</v>
      </c>
    </row>
    <row r="10" spans="1:5" ht="15.75" thickBot="1" x14ac:dyDescent="0.3"/>
    <row r="11" spans="1:5" x14ac:dyDescent="0.25">
      <c r="A11" s="2" t="s">
        <v>253</v>
      </c>
      <c r="B11" s="4" t="s">
        <v>256</v>
      </c>
    </row>
    <row r="12" spans="1:5" x14ac:dyDescent="0.25">
      <c r="A12" s="14" t="s">
        <v>254</v>
      </c>
      <c r="B12" s="17">
        <f>BPER!D2</f>
        <v>0.95855974745784356</v>
      </c>
    </row>
    <row r="13" spans="1:5" ht="15.75" thickBot="1" x14ac:dyDescent="0.3">
      <c r="A13" s="9" t="s">
        <v>255</v>
      </c>
      <c r="B13" s="18" t="str">
        <f>'CBI Globe'!D2</f>
        <v>100.00</v>
      </c>
    </row>
  </sheetData>
  <mergeCells count="2">
    <mergeCell ref="D1:D8"/>
    <mergeCell ref="A2:A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c N A A B Q S w M E F A A C A A g A t J S k U I 3 u F e 2 o A A A A + A A A A B I A H A B D b 2 5 m a W c v U G F j a 2 F n Z S 5 4 b W w g o h g A K K A U A A A A A A A A A A A A A A A A A A A A A A A A A A A A h Y 8 x D o I w G E a v Q r r T l g p q y E 8 Z n E w k M d E Y 1 w Y q N E I x t F j u 5 u C R v I I k i r o 5 f i 9 v e N / j d o d 0 a G r v K j u j W p 2 g A F P k S Z 2 3 h d J l g n p 7 8 p c o 5 b A V + V m U 0 h t l b e L B F A m q r L 3 E h D j n s J v h t i s J o z Q g x 2 y z y y v Z C P S R 1 X / Z V 9 p Y o X O J O B x e M Z z h B c N R F M 1 x G A Z A J g y Z 0 l + F j c W Y A v m B s O p r 2 3 e S K + u v 9 0 C m C e T 9 g j 8 B U E s D B B Q A A g A I A L S U p F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l K R Q o J M e O s 0 K A A A F g g E A E w A c A E Z v c m 1 1 b G F z L 1 N l Y 3 R p b 2 4 x L m 0 g o h g A K K A U A A A A A A A A A A A A A A A A A A A A A A A A A A A A 7 Z x d b 9 v Y F U X f A + Q / E M q L D S i G r X Q G T Q s / 2 L I n Y 0 w T q 7 a L A h 0 V B i P d O G w p U i U p T 4 1 g / n u p D 9 u S e D / 2 O R S K m W T n J Y 6 5 9 7 m X D r l u A i y o N K M q y b P o e v n 7 0 Z 9 f v n j 5 o v w c F 2 Y c X Z l p X l Q / D S 5 u P 1 x e 3 f x 4 2 z s 8 e n v U u z 0 d n F 9 F x 1 F q q p c v o v r X d T 4 r R q b + T r + 8 P z j L R 7 O J y a q 9 H 5 L U H P T z r K r / U O 5 1 + n 8 a / q 0 0 R T l M i 1 l Z 5 o e 9 4 V n + S 5 b m 8 b g c 1 i t E 8 6 F D z 4 I H o / K + s 9 / 9 + c y k y S S p T H H c 6 X a 6 U T 9 P Z 5 O s P D 5 6 + 8 d u d J 6 N 8 n G S 3 R 0 f 9 b 7 r d a O / z v L K X F c P q T l + / v L g Q 5 6 Z f + 5 3 l 1 t / 1 R k U + a S + N o 5 + N P G 4 3 l + n v o + b + G M d X F 1 Z f X 9 v e Z f d 6 O f V 9 0 / S 9 H o U p 3 F R H l f F b H 1 k / 3 O c 3 d U T b x 6 m 5 n n c T R F n 5 a e 8 m C y 3 P L 9 Y 7 l n W 7 3 7 5 0 h n H D / W 9 V X U k q s x / q 1 + 7 0 Z f O X T G b T v P T O B v F R Z I 3 L s f l t J z 2 8 7 G p r 1 x k 1 f d / O J i v s L g 0 r n / Q V T I x j 5 1 s N v l o i o 1 L t w N T j C z X Z 1 P f 1 Y t s n J T T P E s + J m l S x b e j P P u U F J N 4 / i B d f v p h l o 1 L o D U 2 9 Z N k 6 i e l r J 8 U I G / K q v 6 B J u V n v H J n K k 3 4 u o q r G X I L d W U Q P 8 w f + y v z n 1 m 9 Q V F n u Y y s a e p n Y J y M V K t u d q W r T 5 e 1 i y y p k s X f t K C 6 u b J m R F G / J S e j U T 7 L q t P 6 5 c t G t q f a U z o z V Z y k y N / p W u k v i X R v i 5 c 9 X h B V t e J a X 7 B 4 P y 6 2 f j j o s m t N 2 X 7 X i r q N a u 6 0 K h J z b 0 7 m x E P 2 O Z u O Y w l g l v m n V 6 t c g B / v b b + a c H 9 O W S V D F 1 U p S B c l B U 0 X P R F S t x o w V x 9 7 Y s x t F a W M e 6 p r M e s Y o N p H C + A u + + 2 p u 5 i j Q u 9 2 E 6 f L d h O k w 3 Z N R W L P E O k 2 d E y 2 1 R X b l 9 P Z V l X f v Z D T i 5 Y U 1 m s l J X G l 2 L 7 8 C Y R 0 H Q w h u Y 4 A A K 5 T X t x u X H f C d Z k K o m w j F g L W K o x i 0 h o H 1 h A g c J 6 W A 6 9 u Q X j b z L n f y M 2 c 4 6 3 Z D E G g c l b 8 S 2 A Q a o a D G w k D p h k E d x 2 A R 5 0 J o e I p A r 3 T U g z U / 3 G v / 1 s / i U + m 0 z Q Z 1 c / X f S 7 5 F 5 y z H k K G s w i A x N n 1 4 g V o O a H j 6 w Z x A Z R D 8 P C O Q L E l G K L e j w B x 7 h l y 8 D l n Q T h E 2 m 6 G I G 0 H I Z A q B F T h I M 1 2 M P i i I 5 S 3 E g Y 1 W m / 1 0 w h A 3 d k M o T 5 Q b E H z X R w L + h N B c x g o z w H x E a C k v x b 8 7 Z j f F v e 7 I X 1 L y O + I 7 2 q 0 q 6 m u A / o u W N 4 a 4 + 0 I 3 g r e e m 7 v B N k q W m t A 3 Y b R W j z 3 0 6 Q O C s m 8 K q F Q X s U F P F 4 1 I B Q 3 s k E K P z d g B D Y q K P X W i l L s O q v C t R W w f W z q O b u a I E J s s x P m R L M T e L O b B R F T v X V 8 a R l J 7 U X R Z n F + 2 k u K u w S p u c q j w N y I i z k n x e R N X s U p S M d l N g T F Z Q p g 4 T L o R e B 2 x E m + p 2 A Q P t v J E G u e 8 y j e X A 1 s J Q H M V g U 5 w 5 Z F C F 2 N q P u l b E Q d 7 1 E j B / H J 1 w o u h N H I m k d 2 F G a P N Y v f Q Y A 0 y 1 g I M O s p F A x S n I x n R V z F 7 8 0 4 8 U p C T z L T e t 4 K F m v S B R d r u A m Y Q G w T M q 6 w H Q O B t B U B z o 4 X O G A L X z E E H n s J h I + 1 7 A Z Q K L 7 1 U o b i 6 2 9 X K O u G k a A J L e i B E t J B d + e A E 5 K X 3 Z E N U t a o F V S e p A M 7 v o Y f W I v m r / s v X y S Z V e V c V 2 N f d X x y 7 F 5 v v / P b N m S / / + 7 w 8 I i K 7 A M V W S q y V G S p y I q a V G S p y A I 9 K r K K A V R k q c h S k f W 2 q M h a U 1 R k Q X R R k b X k q c h S k f V 2 q c h S k a U i S 0 W W i i w V W S q y V G S p y F K R p S L r K F G R p S I b m E B F 1 t 6 l I k t F l o o s F V k k R 0 W W i i w V W S q y V G Q l H S q y / x d F t r C o q o d v d / X p s e / y / C 4 1 0 V m R 3 J v h Y 6 0 c / j 0 v / j 0 c / N I f 1 v + 6 + 5 c Z 1 d 9 Z a L O D 9 5 f D / u n F u z T / a F Y O 7 U K q X X 0 d z f 3 a k + v B 9 e D 2 + v z m 5 v z 9 6 d X 5 6 7 O L / v K L + c Y X 2 x 5 6 b o m f T 7 s L + d Z x 5 d G u 3 b q 8 q d 5 u X c T M 2 0 B p + 2 Q N x C 3 H a 6 C x c c b C 2 a e D N t x o n I F w Z f s A B I q u c 1 d c F a 7 t O Y F D z f A x H J h g P Y v x z v N h h H d W R w p e s B 7 N q j q + t P 2 Q l h V F m 2 0 e 1 7 K S 4 i 6 3 D u 5 A f v v 0 h u L N g x i r O c / x Q N 3 j Z y B N I T B d V g Z S k 6 D T 5 W K A N S n Q A g Y G 2 l b i F P Q u k C l 6 s K K 2 B T J G g 1 i 3 Y y E s Y i y A z A r 9 D O E m V O z 1 q x S K s n 7 T 2 j u X 8 d i q T e A d H V q F e H a a t M 1 c A L 1 2 j 7 Y Z 8 m H V b t F a Q y F o e R 1 a e x b E I W T Q N j s 4 6 j B / t l l C M O a y Z 7 0 x + z s C u L N o w 7 s A B B u f O B u M o s t j O / Z D w i L N u h L I y y t 8 3 Y X G L N o O o E H i y 6 J V H 0 Y k t q y g G g K D w p W V T A D x 1 M K U R S f h K G v j y a K j E O z J L F l F 2 c 4 D t S P b b o 5 i M x B k 5 Y K s c k C 7 G 2 j z k / D D G 5 Z j Z T 0 9 t n e A f z X 5 F d D X 8 V 6 K e h 3 l l Y B v x f a W W N 8 J 0 d v B f D c c 1 y J c S 2 8 V u H f A 7 L a 4 b k X q N p B W 8 3 k X a N Z Q W Q H k F i x W Y t h r w P o 7 I H z d / q u / g C D X b b 8 G C y j s g u 5 r u C f E K 2 y + + v t y q O L e q 3 + A B K U + 6 x W u + N 9 j 0 H n V t O G F R c Q M C a + i m m a L 8 j v E 6 O i Q X Z G 0 F G h C H P p M V 2 s 0 A D + n 5 2 r N + V D n t F x d u R B m Q o 6 r M w 5 i D D V c r T U c W r D f a u 0 h i P L Y r a G k / a 3 B 3 F Z B K b Q M R J 2 A 2 I q k B f u A d + 8 n i l 1 q 9 Y R A A g i x Q a O V R i u N V h q t 3 u j v y m i 1 f v j q 4 e / a a P X c E o 1 W G q 0 0 W m m 0 0 m i l 0 e r I 0 2 i l 0 U q j l U a r Y g a N V m g I j V Y a r T R a r R k a r R G N V h q t N F r B E T R a a b T S a K X R C r R o t M J 1 G q 3 S H o 1 W R Z d G K 4 1 W G q 2 e P o 1 W G q 0 0 W m m 0 h o I 0 W m m 0 0 m i l 0 U q j l U Y r j V Y a r R b 9 8 + j r M 1 q P a L T O n y U a r T R a a b T S a K X R 6 s r T a K X R S q O V R q t i B o 1 W a A i N V h q t N F q t G R q t E Y 1 W G q 0 0 W s E R N F p p t N J o p d E K t G i 0 w n U a r d I e j V Z F l 0 Y r j V Y a r Z 4 + j V Y a r T R a a b S G g j R a a b T S a K X R S q O V R i u N 1 m / d a H 3 V s Q q g v a X T u v d m v / N V i a 0 9 i q 3 z R 4 p i K 8 V W i q 0 U W y m 2 u v I U W y m 2 U m y l 2 K q Y Q b E V G k K x l W I r x V Z r h m J r R L G V Y i v F V n A E x V a K r R R b K b Y C L Y q t c J 1 i q 7 R H s V X R p d h K s Z V i q 6 d P s Z V i K 8 V W i q 2 h I M V W i q 0 U W y m 2 U m y l 2 E q x 9 V s X W 5 v 6 Z + / w 8 D f / U a 3 v z j 9 8 O L m 4 f P 3 + 5 O o f l 6 / n e 3 b J r E 9 3 Q 5 m V M i t l V s q s l F k p s z r y l F k p s 1 J m p c y q m E G Z F R p C m Z U y K 2 V W a 4 Y y a 0 S Z l T I r Z V Z w B G V W y q y U W S m z A i 3 K r H C d M q u 0 R 5 l V 0 a X M S p m V M q u n T 5 m V M i t l V s q s o S B l V s q s l F k p s 1 J m p c x K m Z U y q 0 X / 7 H 1 V M i s / m X X x G F F m p c x K m Z U y K 2 V W V 5 4 y K 2 V W y q y U W R U z K L N C Q y i z U m a l z G r N U G a N K L N S Z q X M C o 6 g z E q Z l T I r Z V a g R Z k V r l N m l f Y o s y q 6 l F k p s 1 J m 9 f Q p s 1 J m p c x K m T U U p M x K m Z U y K 2 V W y q y U W S m z U m a 1 6 J 9 v v i q Z 9 Q 1 l 1 v l j R J m V M i t l V s q s l F l d e c q s l F k p s 1 J m V c y g z A o N o c x K m Z U y q z V D m T W i z E q Z l T I r O I I y K 2 V W y q y U W Y E W Z V a 4 T p l V 2 q P M q u h S Z q X M S p n V 0 6 f M S p m V M i t l 1 l C Q M i t l V s q s l F k p s 1 J m p c z 6 T c q s / w N Q S w E C L Q A U A A I A C A C 0 l K R Q j e 4 V 7 a g A A A D 4 A A A A E g A A A A A A A A A A A A A A A A A A A A A A Q 2 9 u Z m l n L 1 B h Y 2 t h Z 2 U u e G 1 s U E s B A i 0 A F A A C A A g A t J S k U A / K 6 a u k A A A A 6 Q A A A B M A A A A A A A A A A A A A A A A A 9 A A A A F t D b 2 5 0 Z W 5 0 X 1 R 5 c G V z X S 5 4 b W x Q S w E C L Q A U A A I A C A C 0 l K R Q o J M e O s 0 K A A A F g g E A E w A A A A A A A A A A A A A A A A D l A Q A A R m 9 y b X V s Y X M v U 2 V j d G l v b j E u b V B L B Q Y A A A A A A w A D A M I A A A D / D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s O A c A A A A A A M o 4 B w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S Z X B v c n R L U E l f T k 9 S V E h f M j A x O T E y X 0 J Q R V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U E l f T k 9 S V E h f M j A x O T E y X 0 J Q R V I v Q 2 h h b m d l Z C B U e X B l L n t k Y X k s M H 0 m c X V v d D s s J n F 1 b 3 Q 7 U 2 V j d G l v b j E v U m V w b 3 J 0 S 1 B J X 0 5 P U l R I X z I w M T k x M l 9 C U E V S L 0 N o Y W 5 n Z W Q g V H l w Z S 5 7 Z 3 J 1 c H B v Q m F u Y 2 F y a W 8 s M X 0 m c X V v d D s s J n F 1 b 3 Q 7 U 2 V j d G l v b j E v U m V w b 3 J 0 S 1 B J X 0 5 P U l R I X z I w M T k x M l 9 C U E V S L 0 N o Y W 5 n Z W Q g V H l w Z S 5 7 Y X N w c 3 B D b 2 R l L D J 9 J n F 1 b 3 Q 7 L C Z x d W 9 0 O 1 N l Y 3 R p b 2 4 x L 1 J l c G 9 y d E t Q S V 9 O T 1 J U S F 8 y M D E 5 M T J f Q l B F U i 9 D a G F u Z 2 V k I F R 5 c G U u e 2 R v d 2 5 0 a W 1 l L D N 9 J n F 1 b 3 Q 7 L C Z x d W 9 0 O 1 N l Y 3 R p b 2 4 x L 1 J l c G 9 y d E t Q S V 9 O T 1 J U S F 8 y M D E 5 M T J f Q l B F U i 9 D a G F u Z 2 V k I F R 5 c G U u e 2 R v d 2 5 0 a W 1 l X 1 B l c m M s N H 0 m c X V v d D s s J n F 1 b 3 Q 7 U 2 V j d G l v b j E v U m V w b 3 J 0 S 1 B J X 0 5 P U l R I X z I w M T k x M l 9 C U E V S L 0 N o Y W 5 n Z W Q g V H l w Z S 5 7 d X B 0 a W 1 l X 1 B l c m M s N X 0 m c X V v d D s s J n F 1 b 3 Q 7 U 2 V j d G l v b j E v U m V w b 3 J 0 S 1 B J X 0 5 P U l R I X z I w M T k x M l 9 C U E V S L 0 N o Y W 5 n Z W Q g V H l w Z S 5 7 S W 5 k a X N w b 2 5 p Y m l s a X R h X 2 N v b m Z p c m 1 h d G l v b k 9 m R n V u Z H M s N n 0 m c X V v d D s s J n F 1 b 3 Q 7 U 2 V j d G l v b j E v U m V w b 3 J 0 S 1 B J X 0 5 P U l R I X z I w M T k x M l 9 C U E V S L 0 N o Y W 5 n Z W Q g V H l w Z S 5 7 S W 5 k a X N w b 2 5 p Y m l s a X R h X 2 R l b G V 0 Z U N v b n N l b n Q s N 3 0 m c X V v d D s s J n F 1 b 3 Q 7 U 2 V j d G l v b j E v U m V w b 3 J 0 S 1 B J X 0 5 P U l R I X z I w M T k x M l 9 C U E V S L 0 N o Y W 5 n Z W Q g V H l w Z S 5 7 S W 5 k a X N w b 2 5 p Y m l s a X R h X 2 V z d G F i b G l z a E N v b n N l b n Q s O H 0 m c X V v d D s s J n F 1 b 3 Q 7 U 2 V j d G l v b j E v U m V w b 3 J 0 S 1 B J X 0 5 P U l R I X z I w M T k x M l 9 C U E V S L 0 N o Y W 5 n Z W Q g V H l w Z S 5 7 S W 5 k a X N w b 2 5 p Y m l s a X R h X 2 d l d E N v b n N l b n Q s O X 0 m c X V v d D s s J n F 1 b 3 Q 7 U 2 V j d G l v b j E v U m V w b 3 J 0 S 1 B J X 0 5 P U l R I X z I w M T k x M l 9 C U E V S L 0 N o Y W 5 n Z W Q g V H l w Z S 5 7 S W 5 k a X N w b 2 5 p Y m l s a X R h X 2 d l d E N v b n N l b n R T d G F 0 d X M s M T B 9 J n F 1 b 3 Q 7 L C Z x d W 9 0 O 1 N l Y 3 R p b 2 4 x L 1 J l c G 9 y d E t Q S V 9 O T 1 J U S F 8 y M D E 5 M T J f Q l B F U i 9 D a G F u Z 2 V k I F R 5 c G U u e 0 l u Z G l z c G 9 u a W J p b G l 0 Y V 9 n Z X R Q Y X l t Z W 5 0 U m V x d W V z d C w x M X 0 m c X V v d D s s J n F 1 b 3 Q 7 U 2 V j d G l v b j E v U m V w b 3 J 0 S 1 B J X 0 5 P U l R I X z I w M T k x M l 9 C U E V S L 0 N o Y W 5 n Z W Q g V H l w Z S 5 7 S W 5 k a X N w b 2 5 p Y m l s a X R h X 2 d l d F B h e W 1 l b n R T d G F 0 d X N S Z X F 1 Z X N 0 L D E y f S Z x d W 9 0 O y w m c X V v d D t T Z W N 0 a W 9 u M S 9 S Z X B v c n R L U E l f T k 9 S V E h f M j A x O T E y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T k x M l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J f Q l B F U i 9 D a G F u Z 2 V k I F R 5 c G U u e 0 l u Z G l z c G 9 u a W J p b G l 0 Y V 9 w Y X l t Z W 5 0 S W 5 p d G l h d G l v b l J l c X V l c 3 Q s M T V 9 J n F 1 b 3 Q 7 L C Z x d W 9 0 O 1 N l Y 3 R p b 2 4 x L 1 J l c G 9 y d E t Q S V 9 O T 1 J U S F 8 y M D E 5 M T J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T k x M l 9 C U E V S L 0 N o Y W 5 n Z W Q g V H l w Z S 5 7 S W 5 k a X N w b 2 5 p Y m l s a X R h X 3 J l Y W R B Y 2 N v d W 5 0 Q m F s Y W 5 j Z S w x N 3 0 m c X V v d D s s J n F 1 b 3 Q 7 U 2 V j d G l v b j E v U m V w b 3 J 0 S 1 B J X 0 5 P U l R I X z I w M T k x M l 9 C U E V S L 0 N o Y W 5 n Z W Q g V H l w Z S 5 7 S W 5 k a X N w b 2 5 p Y m l s a X R h X 3 J l Y W R B Y 2 N v d W 5 0 R G V 0 Y W l s c y w x O H 0 m c X V v d D s s J n F 1 b 3 Q 7 U 2 V j d G l v b j E v U m V w b 3 J 0 S 1 B J X 0 5 P U l R I X z I w M T k x M l 9 C U E V S L 0 N o Y W 5 n Z W Q g V H l w Z S 5 7 S W 5 k a X N w b 2 5 p Y m l s a X R h X 3 J l Y W R B Y 2 N v d W 5 0 T G l z d C w x O X 0 m c X V v d D s s J n F 1 b 3 Q 7 U 2 V j d G l v b j E v U m V w b 3 J 0 S 1 B J X 0 5 P U l R I X z I w M T k x M l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y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E 5 M T J f Q l B F U i 9 D a G F u Z 2 V k I F R 5 c G U u e 0 l u Z G l z c G 9 u a W J p b G l 0 Y V 9 y Z W F k Q 2 F y Z E F j Y 2 9 1 b n R C Y W x h b m N l c y w y M n 0 m c X V v d D s s J n F 1 b 3 Q 7 U 2 V j d G l v b j E v U m V w b 3 J 0 S 1 B J X 0 5 P U l R I X z I w M T k x M l 9 C U E V S L 0 N o Y W 5 n Z W Q g V H l w Z S 5 7 S W 5 k a X N w b 2 5 p Y m l s a X R h X 3 J l Y W R D Y X J k Q W N j b 3 V u d E R l d G F p b H M s M j N 9 J n F 1 b 3 Q 7 L C Z x d W 9 0 O 1 N l Y 3 R p b 2 4 x L 1 J l c G 9 y d E t Q S V 9 O T 1 J U S F 8 y M D E 5 M T J f Q l B F U i 9 D a G F u Z 2 V k I F R 5 c G U u e 0 l u Z G l z c G 9 u a W J p b G l 0 Y V 9 y Z W F k Q 2 F y Z E F j Y 2 9 1 b n R M a X N 0 L D I 0 f S Z x d W 9 0 O y w m c X V v d D t T Z W N 0 a W 9 u M S 9 S Z X B v c n R L U E l f T k 9 S V E h f M j A x O T E y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x O T E y X 0 J Q R V I v Q 2 h h b m d l Z C B U e X B l L n t J b m R p c 3 B v b m l i a W x p d G F f c m V 0 c m l l d m V B c 3 B z c H M s M j Z 9 J n F 1 b 3 Q 7 L C Z x d W 9 0 O 1 N l Y 3 R p b 2 4 x L 1 J l c G 9 y d E t Q S V 9 O T 1 J U S F 8 y M D E 5 M T J f Q l B F U i 9 D a G F u Z 2 V k I F R 5 c G U u e 0 l u Z G l z c G 9 u a W J p b G l 0 Y V 9 1 c G R h d G V D b 2 5 z Z W 5 0 L D I 3 f S Z x d W 9 0 O y w m c X V v d D t T Z W N 0 a W 9 u M S 9 S Z X B v c n R L U E l f T k 9 S V E h f M j A x O T E y X 0 J Q R V I v Q 2 h h b m d l Z C B U e X B l L n t J b m R p c 3 B v b m l i a W x p d G F f d X B k Y X R l U G F 5 b W V u d F J l c 2 9 1 c m N l L D I 4 f S Z x d W 9 0 O y w m c X V v d D t T Z W N 0 a W 9 u M S 9 S Z X B v c n R L U E l f T k 9 S V E h f M j A x O T E y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J f Q l B F U i 9 D a G F u Z 2 V k I F R 5 c G U u e 0 l u Z G l z c G 9 u a W J p b G l 0 Y V 9 Q Z X J j X 2 N v b m Z p c m 1 h d G l v b k 9 m R n V u Z H M s M z B 9 J n F 1 b 3 Q 7 L C Z x d W 9 0 O 1 N l Y 3 R p b 2 4 x L 1 J l c G 9 y d E t Q S V 9 O T 1 J U S F 8 y M D E 5 M T J f Q l B F U i 9 D a G F u Z 2 V k I F R 5 c G U u e 0 l u Z G l z c G 9 u a W J p b G l 0 Y V 9 Q Z X J j X 2 R l b G V 0 Z U N v b n N l b n Q s M z F 9 J n F 1 b 3 Q 7 L C Z x d W 9 0 O 1 N l Y 3 R p b 2 4 x L 1 J l c G 9 y d E t Q S V 9 O T 1 J U S F 8 y M D E 5 M T J f Q l B F U i 9 D a G F u Z 2 V k I F R 5 c G U u e 0 l u Z G l z c G 9 u a W J p b G l 0 Y V 9 Q Z X J j X 2 V z d G F i b G l z a E N v b n N l b n Q s M z J 9 J n F 1 b 3 Q 7 L C Z x d W 9 0 O 1 N l Y 3 R p b 2 4 x L 1 J l c G 9 y d E t Q S V 9 O T 1 J U S F 8 y M D E 5 M T J f Q l B F U i 9 D a G F u Z 2 V k I F R 5 c G U u e 0 l u Z G l z c G 9 u a W J p b G l 0 Y V 9 Q Z X J j X 2 d l d E N v b n N l b n Q s M z N 9 J n F 1 b 3 Q 7 L C Z x d W 9 0 O 1 N l Y 3 R p b 2 4 x L 1 J l c G 9 y d E t Q S V 9 O T 1 J U S F 8 y M D E 5 M T J f Q l B F U i 9 D a G F u Z 2 V k I F R 5 c G U u e 0 l u Z G l z c G 9 u a W J p b G l 0 Y V 9 Q Z X J j X 2 d l d E N v b n N l b n R T d G F 0 d X M s M z R 9 J n F 1 b 3 Q 7 L C Z x d W 9 0 O 1 N l Y 3 R p b 2 4 x L 1 J l c G 9 y d E t Q S V 9 O T 1 J U S F 8 y M D E 5 M T J f Q l B F U i 9 D a G F u Z 2 V k I F R 5 c G U u e 0 l u Z G l z c G 9 u a W J p b G l 0 Y V 9 Q Z X J j X 2 d l d F B h e W 1 l b n R S Z X F 1 Z X N 0 L D M 1 f S Z x d W 9 0 O y w m c X V v d D t T Z W N 0 a W 9 u M S 9 S Z X B v c n R L U E l f T k 9 S V E h f M j A x O T E y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l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T k x M l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l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y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T k x M l 9 C U E V S L 0 N o Y W 5 n Z W Q g V H l w Z S 5 7 S W 5 k a X N w b 2 5 p Y m l s a X R h X 1 B l c m N f c m V h Z E F j Y 2 9 1 b n R C Y W x h b m N l L D Q x f S Z x d W 9 0 O y w m c X V v d D t T Z W N 0 a W 9 u M S 9 S Z X B v c n R L U E l f T k 9 S V E h f M j A x O T E y X 0 J Q R V I v Q 2 h h b m d l Z C B U e X B l L n t J b m R p c 3 B v b m l i a W x p d G F f U G V y Y 1 9 y Z W F k Q W N j b 3 V u d E R l d G F p b H M s N D J 9 J n F 1 b 3 Q 7 L C Z x d W 9 0 O 1 N l Y 3 R p b 2 4 x L 1 J l c G 9 y d E t Q S V 9 O T 1 J U S F 8 y M D E 5 M T J f Q l B F U i 9 D a G F u Z 2 V k I F R 5 c G U u e 0 l u Z G l z c G 9 u a W J p b G l 0 Y V 9 Q Z X J j X 3 J l Y W R B Y 2 N v d W 5 0 T G l z d C w 0 M 3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J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y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T k x M l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l 9 C U E V S L 0 N o Y W 5 n Z W Q g V H l w Z S 5 7 S W 5 k a X N w b 2 5 p Y m l s a X R h X 1 B l c m N f c m V h Z E N h c m R B Y 2 N v d W 5 0 T G l z d C w 0 O H 0 m c X V v d D s s J n F 1 b 3 Q 7 U 2 V j d G l v b j E v U m V w b 3 J 0 S 1 B J X 0 5 P U l R I X z I w M T k x M l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x O T E y X 0 J Q R V I v Q 2 h h b m d l Z C B U e X B l L n t J b m R p c 3 B v b m l i a W x p d G F f U G V y Y 1 9 y Z X R y a W V 2 Z U F z c H N w c y w 1 M H 0 m c X V v d D s s J n F 1 b 3 Q 7 U 2 V j d G l v b j E v U m V w b 3 J 0 S 1 B J X 0 5 P U l R I X z I w M T k x M l 9 C U E V S L 0 N o Y W 5 n Z W Q g V H l w Z S 5 7 S W 5 k a X N w b 2 5 p Y m l s a X R h X 1 B l c m N f d X B k Y X R l Q 2 9 u c 2 V u d C w 1 M X 0 m c X V v d D s s J n F 1 b 3 Q 7 U 2 V j d G l v b j E v U m V w b 3 J 0 S 1 B J X 0 5 P U l R I X z I w M T k x M l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x O T E y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l 9 C U E V S L 0 N o Y W 5 n Z W Q g V H l w Z S 5 7 T 0 t f Y 2 9 u Z m l y b W F 0 a W 9 u T 2 Z G d W 5 k c y w 1 N H 0 m c X V v d D s s J n F 1 b 3 Q 7 U 2 V j d G l v b j E v U m V w b 3 J 0 S 1 B J X 0 5 P U l R I X z I w M T k x M l 9 C U E V S L 0 N o Y W 5 n Z W Q g V H l w Z S 5 7 T 0 t f Z G V s Z X R l Q 2 9 u c 2 V u d C w 1 N X 0 m c X V v d D s s J n F 1 b 3 Q 7 U 2 V j d G l v b j E v U m V w b 3 J 0 S 1 B J X 0 5 P U l R I X z I w M T k x M l 9 C U E V S L 0 N o Y W 5 n Z W Q g V H l w Z S 5 7 T 0 t f Z X N 0 Y W J s a X N o Q 2 9 u c 2 V u d C w 1 N n 0 m c X V v d D s s J n F 1 b 3 Q 7 U 2 V j d G l v b j E v U m V w b 3 J 0 S 1 B J X 0 5 P U l R I X z I w M T k x M l 9 C U E V S L 0 N o Y W 5 n Z W Q g V H l w Z S 5 7 T 0 t f Z 2 V 0 Q 2 9 u c 2 V u d C w 1 N 3 0 m c X V v d D s s J n F 1 b 3 Q 7 U 2 V j d G l v b j E v U m V w b 3 J 0 S 1 B J X 0 5 P U l R I X z I w M T k x M l 9 C U E V S L 0 N o Y W 5 n Z W Q g V H l w Z S 5 7 T 0 t f Z 2 V 0 Q 2 9 u c 2 V u d F N 0 Y X R 1 c y w 1 O H 0 m c X V v d D s s J n F 1 b 3 Q 7 U 2 V j d G l v b j E v U m V w b 3 J 0 S 1 B J X 0 5 P U l R I X z I w M T k x M l 9 C U E V S L 0 N o Y W 5 n Z W Q g V H l w Z S 5 7 T 0 t f Z 2 V 0 U G F 5 b W V u d F J l c X V l c 3 Q s N T l 9 J n F 1 b 3 Q 7 L C Z x d W 9 0 O 1 N l Y 3 R p b 2 4 x L 1 J l c G 9 y d E t Q S V 9 O T 1 J U S F 8 y M D E 5 M T J f Q l B F U i 9 D a G F u Z 2 V k I F R 5 c G U u e 0 9 L X 2 d l d F B h e W 1 l b n R T d G F 0 d X N S Z X F 1 Z X N 0 L D Y w f S Z x d W 9 0 O y w m c X V v d D t T Z W N 0 a W 9 u M S 9 S Z X B v c n R L U E l f T k 9 S V E h f M j A x O T E y X 0 J Q R V I v Q 2 h h b m d l Z C B U e X B l L n t P S 1 9 n Z X R Q Z X J p b 2 R p Y 1 B h e W 1 l b n R S Z X F 1 Z X N 0 L D Y x f S Z x d W 9 0 O y w m c X V v d D t T Z W N 0 a W 9 u M S 9 S Z X B v c n R L U E l f T k 9 S V E h f M j A x O T E y X 0 J Q R V I v Q 2 h h b m d l Z C B U e X B l L n t P S 1 9 n Z X R Q Z X J p b 2 R p Y 1 B h e W 1 l b n R T d G F 0 d X N S Z X F 1 Z X N 0 L D Y y f S Z x d W 9 0 O y w m c X V v d D t T Z W N 0 a W 9 u M S 9 S Z X B v c n R L U E l f T k 9 S V E h f M j A x O T E y X 0 J Q R V I v Q 2 h h b m d l Z C B U e X B l L n t P S 1 9 w Y X l t Z W 5 0 S W 5 p d G l h d G l v b l J l c X V l c 3 Q s N j N 9 J n F 1 b 3 Q 7 L C Z x d W 9 0 O 1 N l Y 3 R p b 2 4 x L 1 J l c G 9 y d E t Q S V 9 O T 1 J U S F 8 y M D E 5 M T J f Q l B F U i 9 D a G F u Z 2 V k I F R 5 c G U u e 0 9 L X 3 B l c m l v Z G l j U G F 5 b W V u d E l u a X R p Y X R p b 2 5 S Z X F 1 Z X N 0 L D Y 0 f S Z x d W 9 0 O y w m c X V v d D t T Z W N 0 a W 9 u M S 9 S Z X B v c n R L U E l f T k 9 S V E h f M j A x O T E y X 0 J Q R V I v Q 2 h h b m d l Z C B U e X B l L n t P S 1 9 y Z W F k Q W N j b 3 V u d E J h b G F u Y 2 U s N j V 9 J n F 1 b 3 Q 7 L C Z x d W 9 0 O 1 N l Y 3 R p b 2 4 x L 1 J l c G 9 y d E t Q S V 9 O T 1 J U S F 8 y M D E 5 M T J f Q l B F U i 9 D a G F u Z 2 V k I F R 5 c G U u e 0 9 L X 3 J l Y W R B Y 2 N v d W 5 0 R G V 0 Y W l s c y w 2 N n 0 m c X V v d D s s J n F 1 b 3 Q 7 U 2 V j d G l v b j E v U m V w b 3 J 0 S 1 B J X 0 5 P U l R I X z I w M T k x M l 9 C U E V S L 0 N o Y W 5 n Z W Q g V H l w Z S 5 7 T 0 t f c m V h Z E F j Y 2 9 1 b n R M a X N 0 L D Y 3 f S Z x d W 9 0 O y w m c X V v d D t T Z W N 0 a W 9 u M S 9 S Z X B v c n R L U E l f T k 9 S V E h f M j A x O T E y X 0 J Q R V I v Q 2 h h b m d l Z C B U e X B l L n t P S 1 9 y Z W F k Q W N j b 3 V u d F R y Y W 5 z Y W N 0 a W 9 u R G V 0 Y W l s c y w 2 O H 0 m c X V v d D s s J n F 1 b 3 Q 7 U 2 V j d G l v b j E v U m V w b 3 J 0 S 1 B J X 0 5 P U l R I X z I w M T k x M l 9 C U E V S L 0 N o Y W 5 n Z W Q g V H l w Z S 5 7 T 0 t f c m V h Z E F j Y 2 9 1 b n R U c m F u c 2 F j d G l v b k x p c 3 Q s N j l 9 J n F 1 b 3 Q 7 L C Z x d W 9 0 O 1 N l Y 3 R p b 2 4 x L 1 J l c G 9 y d E t Q S V 9 O T 1 J U S F 8 y M D E 5 M T J f Q l B F U i 9 D a G F u Z 2 V k I F R 5 c G U u e 0 9 L X 3 J l Y W R D Y X J k Q W N j b 3 V u d E J h b G F u Y 2 V z L D c w f S Z x d W 9 0 O y w m c X V v d D t T Z W N 0 a W 9 u M S 9 S Z X B v c n R L U E l f T k 9 S V E h f M j A x O T E y X 0 J Q R V I v Q 2 h h b m d l Z C B U e X B l L n t P S 1 9 y Z W F k Q 2 F y Z E F j Y 2 9 1 b n R E Z X R h a W x z L D c x f S Z x d W 9 0 O y w m c X V v d D t T Z W N 0 a W 9 u M S 9 S Z X B v c n R L U E l f T k 9 S V E h f M j A x O T E y X 0 J Q R V I v Q 2 h h b m d l Z C B U e X B l L n t P S 1 9 y Z W F k Q 2 F y Z E F j Y 2 9 1 b n R M a X N 0 L D c y f S Z x d W 9 0 O y w m c X V v d D t T Z W N 0 a W 9 u M S 9 S Z X B v c n R L U E l f T k 9 S V E h f M j A x O T E y X 0 J Q R V I v Q 2 h h b m d l Z C B U e X B l L n t P S 1 9 y Z W F k Q 2 F y Z E F j Y 2 9 1 b n R U c m F u c 2 F j d G l v b k x p c 3 Q s N z N 9 J n F 1 b 3 Q 7 L C Z x d W 9 0 O 1 N l Y 3 R p b 2 4 x L 1 J l c G 9 y d E t Q S V 9 O T 1 J U S F 8 y M D E 5 M T J f Q l B F U i 9 D a G F u Z 2 V k I F R 5 c G U u e 0 9 L X 3 J l d H J p Z X Z l Q X N w c 3 B z L D c 0 f S Z x d W 9 0 O y w m c X V v d D t T Z W N 0 a W 9 u M S 9 S Z X B v c n R L U E l f T k 9 S V E h f M j A x O T E y X 0 J Q R V I v Q 2 h h b m d l Z C B U e X B l L n t P S 1 9 1 c G R h d G V D b 2 5 z Z W 5 0 L D c 1 f S Z x d W 9 0 O y w m c X V v d D t T Z W N 0 a W 9 u M S 9 S Z X B v c n R L U E l f T k 9 S V E h f M j A x O T E y X 0 J Q R V I v Q 2 h h b m d l Z C B U e X B l L n t P S 1 9 1 c G R h d G V Q Y X l t Z W 5 0 U m V z b 3 V y Y 2 U s N z Z 9 J n F 1 b 3 Q 7 L C Z x d W 9 0 O 1 N l Y 3 R p b 2 4 x L 1 J l c G 9 y d E t Q S V 9 O T 1 J U S F 8 y M D E 5 M T J f Q l B F U i 9 D a G F u Z 2 V k I F R 5 c G U u e 0 9 L X 3 V w Z G F 0 Z V B l c m l v Z G l j U G F 5 b W V u d F J l c 2 9 1 c m N l L D c 3 f S Z x d W 9 0 O y w m c X V v d D t T Z W N 0 a W 9 u M S 9 S Z X B v c n R L U E l f T k 9 S V E h f M j A x O T E y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l 9 C U E V S L 0 N o Y W 5 n Z W Q g V H l w Z S 5 7 U H J v Y m x l b W F B c H B s a W N h d G l 2 b 1 9 Q Z X J j X 2 R l b G V 0 Z U N v b n N l b n Q s N z l 9 J n F 1 b 3 Q 7 L C Z x d W 9 0 O 1 N l Y 3 R p b 2 4 x L 1 J l c G 9 y d E t Q S V 9 O T 1 J U S F 8 y M D E 5 M T J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x O T E y X 0 J Q R V I v Q 2 h h b m d l Z C B U e X B l L n t Q c m 9 i b G V t Y U F w c G x p Y 2 F 0 a X Z v X 1 B l c m N f Z 2 V 0 Q 2 9 u c 2 V u d C w 4 M X 0 m c X V v d D s s J n F 1 b 3 Q 7 U 2 V j d G l v b j E v U m V w b 3 J 0 S 1 B J X 0 5 P U l R I X z I w M T k x M l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E 5 M T J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T k x M l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T k x M l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J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J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T k x M l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l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l 9 C U E V S L 0 N o Y W 5 n Z W Q g V H l w Z S 5 7 U H J v Y m x l b W F B c H B s a W N h d G l 2 b 1 9 Q Z X J j X 3 J l Y W R B Y 2 N v d W 5 0 T G l z d C w 5 M X 0 m c X V v d D s s J n F 1 b 3 Q 7 U 2 V j d G l v b j E v U m V w b 3 J 0 S 1 B J X 0 5 P U l R I X z I w M T k x M l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x O T E y X 0 J Q R V I v Q 2 h h b m d l Z C B U e X B l L n t Q c m 9 i b G V t Y U F w c G x p Y 2 F 0 a X Z v X 1 B l c m N f c m V 0 c m l l d m V B c 3 B z c H M s O T h 9 J n F 1 b 3 Q 7 L C Z x d W 9 0 O 1 N l Y 3 R p b 2 4 x L 1 J l c G 9 y d E t Q S V 9 O T 1 J U S F 8 y M D E 5 M T J f Q l B F U i 9 D a G F u Z 2 V k I F R 5 c G U u e 1 B y b 2 J s Z W 1 h Q X B w b G l j Y X R p d m 9 f U G V y Y 1 9 1 c G R h d G V D b 2 5 z Z W 5 0 L D k 5 f S Z x d W 9 0 O y w m c X V v d D t T Z W N 0 a W 9 u M S 9 S Z X B v c n R L U E l f T k 9 S V E h f M j A x O T E y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T k x M l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l 9 C U E V S L 0 N o Y W 5 n Z W Q g V H l w Z S 5 7 U H J v Y m x l b W F B c H B s a W N h d G l 2 b 1 9 j b 2 5 m a X J t Y X R p b 2 5 P Z k Z 1 b m R z L D E w M n 0 m c X V v d D s s J n F 1 b 3 Q 7 U 2 V j d G l v b j E v U m V w b 3 J 0 S 1 B J X 0 5 P U l R I X z I w M T k x M l 9 C U E V S L 0 N o Y W 5 n Z W Q g V H l w Z S 5 7 U H J v Y m x l b W F B c H B s a W N h d G l 2 b 1 9 k Z W x l d G V D b 2 5 z Z W 5 0 L D E w M 3 0 m c X V v d D s s J n F 1 b 3 Q 7 U 2 V j d G l v b j E v U m V w b 3 J 0 S 1 B J X 0 5 P U l R I X z I w M T k x M l 9 C U E V S L 0 N o Y W 5 n Z W Q g V H l w Z S 5 7 U H J v Y m x l b W F B c H B s a W N h d G l 2 b 1 9 l c 3 R h Y m x p c 2 h D b 2 5 z Z W 5 0 L D E w N H 0 m c X V v d D s s J n F 1 b 3 Q 7 U 2 V j d G l v b j E v U m V w b 3 J 0 S 1 B J X 0 5 P U l R I X z I w M T k x M l 9 C U E V S L 0 N o Y W 5 n Z W Q g V H l w Z S 5 7 U H J v Y m x l b W F B c H B s a W N h d G l 2 b 1 9 n Z X R D b 2 5 z Z W 5 0 L D E w N X 0 m c X V v d D s s J n F 1 b 3 Q 7 U 2 V j d G l v b j E v U m V w b 3 J 0 S 1 B J X 0 5 P U l R I X z I w M T k x M l 9 C U E V S L 0 N o Y W 5 n Z W Q g V H l w Z S 5 7 U H J v Y m x l b W F B c H B s a W N h d G l 2 b 1 9 n Z X R D b 2 5 z Z W 5 0 U 3 R h d H V z L D E w N n 0 m c X V v d D s s J n F 1 b 3 Q 7 U 2 V j d G l v b j E v U m V w b 3 J 0 S 1 B J X 0 5 P U l R I X z I w M T k x M l 9 C U E V S L 0 N o Y W 5 n Z W Q g V H l w Z S 5 7 U H J v Y m x l b W F B c H B s a W N h d G l 2 b 1 9 n Z X R Q Y X l t Z W 5 0 U m V x d W V z d C w x M D d 9 J n F 1 b 3 Q 7 L C Z x d W 9 0 O 1 N l Y 3 R p b 2 4 x L 1 J l c G 9 y d E t Q S V 9 O T 1 J U S F 8 y M D E 5 M T J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y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x O T E y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y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J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x O T E y X 0 J Q R V I v Q 2 h h b m d l Z C B U e X B l L n t Q c m 9 i b G V t Y U F w c G x p Y 2 F 0 a X Z v X 3 J l Y W R B Y 2 N v d W 5 0 Q m F s Y W 5 j Z S w x M T N 9 J n F 1 b 3 Q 7 L C Z x d W 9 0 O 1 N l Y 3 R p b 2 4 x L 1 J l c G 9 y d E t Q S V 9 O T 1 J U S F 8 y M D E 5 M T J f Q l B F U i 9 D a G F u Z 2 V k I F R 5 c G U u e 1 B y b 2 J s Z W 1 h Q X B w b G l j Y X R p d m 9 f c m V h Z E F j Y 2 9 1 b n R E Z X R h a W x z L D E x N H 0 m c X V v d D s s J n F 1 b 3 Q 7 U 2 V j d G l v b j E v U m V w b 3 J 0 S 1 B J X 0 5 P U l R I X z I w M T k x M l 9 C U E V S L 0 N o Y W 5 n Z W Q g V H l w Z S 5 7 U H J v Y m x l b W F B c H B s a W N h d G l 2 b 1 9 y Z W F k Q W N j b 3 V u d E x p c 3 Q s M T E 1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l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J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x O T E y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y X 0 J Q R V I v Q 2 h h b m d l Z C B U e X B l L n t Q c m 9 i b G V t Y U F w c G x p Y 2 F 0 a X Z v X 3 J l Y W R D Y X J k Q W N j b 3 V u d E x p c 3 Q s M T I w f S Z x d W 9 0 O y w m c X V v d D t T Z W N 0 a W 9 u M S 9 S Z X B v c n R L U E l f T k 9 S V E h f M j A x O T E y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E 5 M T J f Q l B F U i 9 D a G F u Z 2 V k I F R 5 c G U u e 1 B y b 2 J s Z W 1 h Q X B w b G l j Y X R p d m 9 f c m V 0 c m l l d m V B c 3 B z c H M s M T I y f S Z x d W 9 0 O y w m c X V v d D t T Z W N 0 a W 9 u M S 9 S Z X B v c n R L U E l f T k 9 S V E h f M j A x O T E y X 0 J Q R V I v Q 2 h h b m d l Z C B U e X B l L n t Q c m 9 i b G V t Y U F w c G x p Y 2 F 0 a X Z v X 3 V w Z G F 0 Z U N v b n N l b n Q s M T I z f S Z x d W 9 0 O y w m c X V v d D t T Z W N 0 a W 9 u M S 9 S Z X B v c n R L U E l f T k 9 S V E h f M j A x O T E y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E 5 M T J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y X 0 J Q R V I v Q 2 h h b m d l Z C B U e X B l L n t Q c m 9 i b G V t Y U N s a W V u d F 9 j b 2 5 m a X J t Y X R p b 2 5 P Z k Z 1 b m R z L D E y N n 0 m c X V v d D s s J n F 1 b 3 Q 7 U 2 V j d G l v b j E v U m V w b 3 J 0 S 1 B J X 0 5 P U l R I X z I w M T k x M l 9 C U E V S L 0 N o Y W 5 n Z W Q g V H l w Z S 5 7 U H J v Y m x l b W F D b G l l b n R f Z G V s Z X R l Q 2 9 u c 2 V u d C w x M j d 9 J n F 1 b 3 Q 7 L C Z x d W 9 0 O 1 N l Y 3 R p b 2 4 x L 1 J l c G 9 y d E t Q S V 9 O T 1 J U S F 8 y M D E 5 M T J f Q l B F U i 9 D a G F u Z 2 V k I F R 5 c G U u e 1 B y b 2 J s Z W 1 h Q 2 x p Z W 5 0 X 2 V z d G F i b G l z a E N v b n N l b n Q s M T I 4 f S Z x d W 9 0 O y w m c X V v d D t T Z W N 0 a W 9 u M S 9 S Z X B v c n R L U E l f T k 9 S V E h f M j A x O T E y X 0 J Q R V I v Q 2 h h b m d l Z C B U e X B l L n t Q c m 9 i b G V t Y U N s a W V u d F 9 n Z X R D b 2 5 z Z W 5 0 L D E y O X 0 m c X V v d D s s J n F 1 b 3 Q 7 U 2 V j d G l v b j E v U m V w b 3 J 0 S 1 B J X 0 5 P U l R I X z I w M T k x M l 9 C U E V S L 0 N o Y W 5 n Z W Q g V H l w Z S 5 7 U H J v Y m x l b W F D b G l l b n R f Z 2 V 0 Q 2 9 u c 2 V u d F N 0 Y X R 1 c y w x M z B 9 J n F 1 b 3 Q 7 L C Z x d W 9 0 O 1 N l Y 3 R p b 2 4 x L 1 J l c G 9 y d E t Q S V 9 O T 1 J U S F 8 y M D E 5 M T J f Q l B F U i 9 D a G F u Z 2 V k I F R 5 c G U u e 1 B y b 2 J s Z W 1 h Q 2 x p Z W 5 0 X 2 d l d F B h e W 1 l b n R S Z X F 1 Z X N 0 L D E z M X 0 m c X V v d D s s J n F 1 b 3 Q 7 U 2 V j d G l v b j E v U m V w b 3 J 0 S 1 B J X 0 5 P U l R I X z I w M T k x M l 9 C U E V S L 0 N o Y W 5 n Z W Q g V H l w Z S 5 7 U H J v Y m x l b W F D b G l l b n R f Z 2 V 0 U G F 5 b W V u d F N 0 Y X R 1 c 1 J l c X V l c 3 Q s M T M y f S Z x d W 9 0 O y w m c X V v d D t T Z W N 0 a W 9 u M S 9 S Z X B v c n R L U E l f T k 9 S V E h f M j A x O T E y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T k x M l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J f Q l B F U i 9 D a G F u Z 2 V k I F R 5 c G U u e 1 B y b 2 J s Z W 1 h Q 2 x p Z W 5 0 X 3 B h e W 1 l b n R J b m l 0 a W F 0 a W 9 u U m V x d W V z d C w x M z V 9 J n F 1 b 3 Q 7 L C Z x d W 9 0 O 1 N l Y 3 R p b 2 4 x L 1 J l c G 9 y d E t Q S V 9 O T 1 J U S F 8 y M D E 5 M T J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T k x M l 9 C U E V S L 0 N o Y W 5 n Z W Q g V H l w Z S 5 7 U H J v Y m x l b W F D b G l l b n R f c m V h Z E F j Y 2 9 1 b n R C Y W x h b m N l L D E z N 3 0 m c X V v d D s s J n F 1 b 3 Q 7 U 2 V j d G l v b j E v U m V w b 3 J 0 S 1 B J X 0 5 P U l R I X z I w M T k x M l 9 C U E V S L 0 N o Y W 5 n Z W Q g V H l w Z S 5 7 U H J v Y m x l b W F D b G l l b n R f c m V h Z E F j Y 2 9 1 b n R E Z X R h a W x z L D E z O H 0 m c X V v d D s s J n F 1 b 3 Q 7 U 2 V j d G l v b j E v U m V w b 3 J 0 S 1 B J X 0 5 P U l R I X z I w M T k x M l 9 C U E V S L 0 N o Y W 5 n Z W Q g V H l w Z S 5 7 U H J v Y m x l b W F D b G l l b n R f c m V h Z E F j Y 2 9 1 b n R M a X N 0 L D E z O X 0 m c X V v d D s s J n F 1 b 3 Q 7 U 2 V j d G l v b j E v U m V w b 3 J 0 S 1 B J X 0 5 P U l R I X z I w M T k x M l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y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E 5 M T J f Q l B F U i 9 D a G F u Z 2 V k I F R 5 c G U u e 1 B y b 2 J s Z W 1 h Q 2 x p Z W 5 0 X 3 J l Y W R D Y X J k Q W N j b 3 V u d E J h b G F u Y 2 V z L D E 0 M n 0 m c X V v d D s s J n F 1 b 3 Q 7 U 2 V j d G l v b j E v U m V w b 3 J 0 S 1 B J X 0 5 P U l R I X z I w M T k x M l 9 C U E V S L 0 N o Y W 5 n Z W Q g V H l w Z S 5 7 U H J v Y m x l b W F D b G l l b n R f c m V h Z E N h c m R B Y 2 N v d W 5 0 R G V 0 Y W l s c y w x N D N 9 J n F 1 b 3 Q 7 L C Z x d W 9 0 O 1 N l Y 3 R p b 2 4 x L 1 J l c G 9 y d E t Q S V 9 O T 1 J U S F 8 y M D E 5 M T J f Q l B F U i 9 D a G F u Z 2 V k I F R 5 c G U u e 1 B y b 2 J s Z W 1 h Q 2 x p Z W 5 0 X 3 J l Y W R D Y X J k Q W N j b 3 V u d E x p c 3 Q s M T Q 0 f S Z x d W 9 0 O y w m c X V v d D t T Z W N 0 a W 9 u M S 9 S Z X B v c n R L U E l f T k 9 S V E h f M j A x O T E y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x O T E y X 0 J Q R V I v Q 2 h h b m d l Z C B U e X B l L n t Q c m 9 i b G V t Y U N s a W V u d F 9 y Z X R y a W V 2 Z U F z c H N w c y w x N D Z 9 J n F 1 b 3 Q 7 L C Z x d W 9 0 O 1 N l Y 3 R p b 2 4 x L 1 J l c G 9 y d E t Q S V 9 O T 1 J U S F 8 y M D E 5 M T J f Q l B F U i 9 D a G F u Z 2 V k I F R 5 c G U u e 1 B y b 2 J s Z W 1 h Q 2 x p Z W 5 0 X 3 V w Z G F 0 Z U N v b n N l b n Q s M T Q 3 f S Z x d W 9 0 O y w m c X V v d D t T Z W N 0 a W 9 u M S 9 S Z X B v c n R L U E l f T k 9 S V E h f M j A x O T E y X 0 J Q R V I v Q 2 h h b m d l Z C B U e X B l L n t Q c m 9 i b G V t Y U N s a W V u d F 9 1 c G R h d G V Q Y X l t Z W 5 0 U m V z b 3 V y Y 2 U s M T Q 4 f S Z x d W 9 0 O y w m c X V v d D t T Z W N 0 a W 9 u M S 9 S Z X B v c n R L U E l f T k 9 S V E h f M j A x O T E y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J f Q l B F U i 9 D a G F u Z 2 V k I F R 5 c G U u e 1 R v d G F s X 2 N v b m Z p c m 1 h d G l v b k 9 m R n V u Z H M s M T U w f S Z x d W 9 0 O y w m c X V v d D t T Z W N 0 a W 9 u M S 9 S Z X B v c n R L U E l f T k 9 S V E h f M j A x O T E y X 0 J Q R V I v Q 2 h h b m d l Z C B U e X B l L n t U b 3 R h b F 9 k Z W x l d G V D b 2 5 z Z W 5 0 L D E 1 M X 0 m c X V v d D s s J n F 1 b 3 Q 7 U 2 V j d G l v b j E v U m V w b 3 J 0 S 1 B J X 0 5 P U l R I X z I w M T k x M l 9 C U E V S L 0 N o Y W 5 n Z W Q g V H l w Z S 5 7 V G 9 0 Y W x f Z X N 0 Y W J s a X N o Q 2 9 u c 2 V u d C w x N T J 9 J n F 1 b 3 Q 7 L C Z x d W 9 0 O 1 N l Y 3 R p b 2 4 x L 1 J l c G 9 y d E t Q S V 9 O T 1 J U S F 8 y M D E 5 M T J f Q l B F U i 9 D a G F u Z 2 V k I F R 5 c G U u e 1 R v d G F s X 2 d l d E N v b n N l b n Q s M T U z f S Z x d W 9 0 O y w m c X V v d D t T Z W N 0 a W 9 u M S 9 S Z X B v c n R L U E l f T k 9 S V E h f M j A x O T E y X 0 J Q R V I v Q 2 h h b m d l Z C B U e X B l L n t U b 3 R h b F 9 n Z X R D b 2 5 z Z W 5 0 U 3 R h d H V z L D E 1 N H 0 m c X V v d D s s J n F 1 b 3 Q 7 U 2 V j d G l v b j E v U m V w b 3 J 0 S 1 B J X 0 5 P U l R I X z I w M T k x M l 9 C U E V S L 0 N o Y W 5 n Z W Q g V H l w Z S 5 7 V G 9 0 Y W x f Z 2 V 0 U G F 5 b W V u d F J l c X V l c 3 Q s M T U 1 f S Z x d W 9 0 O y w m c X V v d D t T Z W N 0 a W 9 u M S 9 S Z X B v c n R L U E l f T k 9 S V E h f M j A x O T E y X 0 J Q R V I v Q 2 h h b m d l Z C B U e X B l L n t U b 3 R h b F 9 n Z X R Q Y X l t Z W 5 0 U 3 R h d H V z U m V x d W V z d C w x N T Z 9 J n F 1 b 3 Q 7 L C Z x d W 9 0 O 1 N l Y 3 R p b 2 4 x L 1 J l c G 9 y d E t Q S V 9 O T 1 J U S F 8 y M D E 5 M T J f Q l B F U i 9 D a G F u Z 2 V k I F R 5 c G U u e 1 R v d G F s X 2 d l d F B l c m l v Z G l j U G F 5 b W V u d F J l c X V l c 3 Q s M T U 3 f S Z x d W 9 0 O y w m c X V v d D t T Z W N 0 a W 9 u M S 9 S Z X B v c n R L U E l f T k 9 S V E h f M j A x O T E y X 0 J Q R V I v Q 2 h h b m d l Z C B U e X B l L n t U b 3 R h b F 9 n Z X R Q Z X J p b 2 R p Y 1 B h e W 1 l b n R T d G F 0 d X N S Z X F 1 Z X N 0 L D E 1 O H 0 m c X V v d D s s J n F 1 b 3 Q 7 U 2 V j d G l v b j E v U m V w b 3 J 0 S 1 B J X 0 5 P U l R I X z I w M T k x M l 9 C U E V S L 0 N o Y W 5 n Z W Q g V H l w Z S 5 7 V G 9 0 Y W x f c G F 5 b W V u d E l u a X R p Y X R p b 2 5 S Z X F 1 Z X N 0 L D E 1 O X 0 m c X V v d D s s J n F 1 b 3 Q 7 U 2 V j d G l v b j E v U m V w b 3 J 0 S 1 B J X 0 5 P U l R I X z I w M T k x M l 9 C U E V S L 0 N o Y W 5 n Z W Q g V H l w Z S 5 7 V G 9 0 Y W x f c G V y a W 9 k a W N Q Y X l t Z W 5 0 S W 5 p d G l h d G l v b l J l c X V l c 3 Q s M T Y w f S Z x d W 9 0 O y w m c X V v d D t T Z W N 0 a W 9 u M S 9 S Z X B v c n R L U E l f T k 9 S V E h f M j A x O T E y X 0 J Q R V I v Q 2 h h b m d l Z C B U e X B l L n t U b 3 R h b F 9 y Z W F k Q W N j b 3 V u d E J h b G F u Y 2 U s M T Y x f S Z x d W 9 0 O y w m c X V v d D t T Z W N 0 a W 9 u M S 9 S Z X B v c n R L U E l f T k 9 S V E h f M j A x O T E y X 0 J Q R V I v Q 2 h h b m d l Z C B U e X B l L n t U b 3 R h b F 9 y Z W F k Q W N j b 3 V u d E R l d G F p b H M s M T Y y f S Z x d W 9 0 O y w m c X V v d D t T Z W N 0 a W 9 u M S 9 S Z X B v c n R L U E l f T k 9 S V E h f M j A x O T E y X 0 J Q R V I v Q 2 h h b m d l Z C B U e X B l L n t U b 3 R h b F 9 y Z W F k Q W N j b 3 V u d E x p c 3 Q s M T Y z f S Z x d W 9 0 O y w m c X V v d D t T Z W N 0 a W 9 u M S 9 S Z X B v c n R L U E l f T k 9 S V E h f M j A x O T E y X 0 J Q R V I v Q 2 h h b m d l Z C B U e X B l L n t U b 3 R h b F 9 y Z W F k Q W N j b 3 V u d F R y Y W 5 z Y W N 0 a W 9 u R G V 0 Y W l s c y w x N j R 9 J n F 1 b 3 Q 7 L C Z x d W 9 0 O 1 N l Y 3 R p b 2 4 x L 1 J l c G 9 y d E t Q S V 9 O T 1 J U S F 8 y M D E 5 M T J f Q l B F U i 9 D a G F u Z 2 V k I F R 5 c G U u e 1 R v d G F s X 3 J l Y W R B Y 2 N v d W 5 0 V H J h b n N h Y 3 R p b 2 5 M a X N 0 L D E 2 N X 0 m c X V v d D s s J n F 1 b 3 Q 7 U 2 V j d G l v b j E v U m V w b 3 J 0 S 1 B J X 0 5 P U l R I X z I w M T k x M l 9 C U E V S L 0 N o Y W 5 n Z W Q g V H l w Z S 5 7 V G 9 0 Y W x f c m V h Z E N h c m R B Y 2 N v d W 5 0 Q m F s Y W 5 j Z X M s M T Y 2 f S Z x d W 9 0 O y w m c X V v d D t T Z W N 0 a W 9 u M S 9 S Z X B v c n R L U E l f T k 9 S V E h f M j A x O T E y X 0 J Q R V I v Q 2 h h b m d l Z C B U e X B l L n t U b 3 R h b F 9 y Z W F k Q 2 F y Z E F j Y 2 9 1 b n R E Z X R h a W x z L D E 2 N 3 0 m c X V v d D s s J n F 1 b 3 Q 7 U 2 V j d G l v b j E v U m V w b 3 J 0 S 1 B J X 0 5 P U l R I X z I w M T k x M l 9 C U E V S L 0 N o Y W 5 n Z W Q g V H l w Z S 5 7 V G 9 0 Y W x f c m V h Z E N h c m R B Y 2 N v d W 5 0 T G l z d C w x N j h 9 J n F 1 b 3 Q 7 L C Z x d W 9 0 O 1 N l Y 3 R p b 2 4 x L 1 J l c G 9 y d E t Q S V 9 O T 1 J U S F 8 y M D E 5 M T J f Q l B F U i 9 D a G F u Z 2 V k I F R 5 c G U u e 1 R v d G F s X 3 J l Y W R D Y X J k Q W N j b 3 V u d F R y Y W 5 z Y W N 0 a W 9 u T G l z d C w x N j l 9 J n F 1 b 3 Q 7 L C Z x d W 9 0 O 1 N l Y 3 R p b 2 4 x L 1 J l c G 9 y d E t Q S V 9 O T 1 J U S F 8 y M D E 5 M T J f Q l B F U i 9 D a G F u Z 2 V k I F R 5 c G U u e 1 R v d G F s X 3 J l d H J p Z X Z l Q X N w c 3 B z L D E 3 M H 0 m c X V v d D s s J n F 1 b 3 Q 7 U 2 V j d G l v b j E v U m V w b 3 J 0 S 1 B J X 0 5 P U l R I X z I w M T k x M l 9 C U E V S L 0 N o Y W 5 n Z W Q g V H l w Z S 5 7 V G 9 0 Y W x f d X B k Y X R l Q 2 9 u c 2 V u d C w x N z F 9 J n F 1 b 3 Q 7 L C Z x d W 9 0 O 1 N l Y 3 R p b 2 4 x L 1 J l c G 9 y d E t Q S V 9 O T 1 J U S F 8 y M D E 5 M T J f Q l B F U i 9 D a G F u Z 2 V k I F R 5 c G U u e 1 R v d G F s X 3 V w Z G F 0 Z V B h e W 1 l b n R S Z X N v d X J j Z S w x N z J 9 J n F 1 b 3 Q 7 L C Z x d W 9 0 O 1 N l Y 3 R p b 2 4 x L 1 J l c G 9 y d E t Q S V 9 O T 1 J U S F 8 y M D E 5 M T J f Q l B F U i 9 D a G F u Z 2 V k I F R 5 c G U u e 1 R v d G F s X 3 V w Z G F 0 Z V B l c m l v Z G l j U G F 5 b W V u d F J l c 2 9 1 c m N l L D E 3 M 3 0 m c X V v d D s s J n F 1 b 3 Q 7 U 2 V j d G l v b j E v U m V w b 3 J 0 S 1 B J X 0 5 P U l R I X z I w M T k x M l 9 C U E V S L 0 N o Y W 5 n Z W Q g V H l w Z S 5 7 Z H V y Y X R h T W V k a W F f Y 2 9 u Z m l y b W F 0 a W 9 u T 2 Z G d W 5 k c y w x N z R 9 J n F 1 b 3 Q 7 L C Z x d W 9 0 O 1 N l Y 3 R p b 2 4 x L 1 J l c G 9 y d E t Q S V 9 O T 1 J U S F 8 y M D E 5 M T J f Q l B F U i 9 D a G F u Z 2 V k I F R 5 c G U u e 2 R 1 c m F 0 Y U 1 l Z G l h X 2 R l b G V 0 Z U N v b n N l b n Q s M T c 1 f S Z x d W 9 0 O y w m c X V v d D t T Z W N 0 a W 9 u M S 9 S Z X B v c n R L U E l f T k 9 S V E h f M j A x O T E y X 0 J Q R V I v Q 2 h h b m d l Z C B U e X B l L n t k d X J h d G F N Z W R p Y V 9 l c 3 R h Y m x p c 2 h D b 2 5 z Z W 5 0 L D E 3 N n 0 m c X V v d D s s J n F 1 b 3 Q 7 U 2 V j d G l v b j E v U m V w b 3 J 0 S 1 B J X 0 5 P U l R I X z I w M T k x M l 9 C U E V S L 0 N o Y W 5 n Z W Q g V H l w Z S 5 7 Z H V y Y X R h T W V k a W F f Z 2 V 0 Q 2 9 u c 2 V u d C w x N z d 9 J n F 1 b 3 Q 7 L C Z x d W 9 0 O 1 N l Y 3 R p b 2 4 x L 1 J l c G 9 y d E t Q S V 9 O T 1 J U S F 8 y M D E 5 M T J f Q l B F U i 9 D a G F u Z 2 V k I F R 5 c G U u e 2 R 1 c m F 0 Y U 1 l Z G l h X 2 d l d E N v b n N l b n R T d G F 0 d X M s M T c 4 f S Z x d W 9 0 O y w m c X V v d D t T Z W N 0 a W 9 u M S 9 S Z X B v c n R L U E l f T k 9 S V E h f M j A x O T E y X 0 J Q R V I v Q 2 h h b m d l Z C B U e X B l L n t k d X J h d G F N Z W R p Y V 9 n Z X R Q Y X l t Z W 5 0 U m V x d W V z d C w x N z l 9 J n F 1 b 3 Q 7 L C Z x d W 9 0 O 1 N l Y 3 R p b 2 4 x L 1 J l c G 9 y d E t Q S V 9 O T 1 J U S F 8 y M D E 5 M T J f Q l B F U i 9 D a G F u Z 2 V k I F R 5 c G U u e 2 R 1 c m F 0 Y U 1 l Z G l h X 2 d l d F B h e W 1 l b n R T d G F 0 d X N S Z X F 1 Z X N 0 L D E 4 M H 0 m c X V v d D s s J n F 1 b 3 Q 7 U 2 V j d G l v b j E v U m V w b 3 J 0 S 1 B J X 0 5 P U l R I X z I w M T k x M l 9 C U E V S L 0 N o Y W 5 n Z W Q g V H l w Z S 5 7 Z H V y Y X R h T W V k a W F f Z 2 V 0 U G V y a W 9 k a W N Q Y X l t Z W 5 0 U m V x d W V z d C w x O D F 9 J n F 1 b 3 Q 7 L C Z x d W 9 0 O 1 N l Y 3 R p b 2 4 x L 1 J l c G 9 y d E t Q S V 9 O T 1 J U S F 8 y M D E 5 M T J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y X 0 J Q R V I v Q 2 h h b m d l Z C B U e X B l L n t k d X J h d G F N Z W R p Y V 9 w Y X l t Z W 5 0 S W 5 p d G l h d G l v b l J l c X V l c 3 Q s M T g z f S Z x d W 9 0 O y w m c X V v d D t T Z W N 0 a W 9 u M S 9 S Z X B v c n R L U E l f T k 9 S V E h f M j A x O T E y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E 5 M T J f Q l B F U i 9 D a G F u Z 2 V k I F R 5 c G U u e 2 R 1 c m F 0 Y U 1 l Z G l h X 3 J l Y W R B Y 2 N v d W 5 0 Q m F s Y W 5 j Z S w x O D V 9 J n F 1 b 3 Q 7 L C Z x d W 9 0 O 1 N l Y 3 R p b 2 4 x L 1 J l c G 9 y d E t Q S V 9 O T 1 J U S F 8 y M D E 5 M T J f Q l B F U i 9 D a G F u Z 2 V k I F R 5 c G U u e 2 R 1 c m F 0 Y U 1 l Z G l h X 3 J l Y W R B Y 2 N v d W 5 0 R G V 0 Y W l s c y w x O D Z 9 J n F 1 b 3 Q 7 L C Z x d W 9 0 O 1 N l Y 3 R p b 2 4 x L 1 J l c G 9 y d E t Q S V 9 O T 1 J U S F 8 y M D E 5 M T J f Q l B F U i 9 D a G F u Z 2 V k I F R 5 c G U u e 2 R 1 c m F 0 Y U 1 l Z G l h X 3 J l Y W R B Y 2 N v d W 5 0 T G l z d C w x O D d 9 J n F 1 b 3 Q 7 L C Z x d W 9 0 O 1 N l Y 3 R p b 2 4 x L 1 J l c G 9 y d E t Q S V 9 O T 1 J U S F 8 y M D E 5 M T J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T k x M l 9 C U E V S L 0 N o Y W 5 n Z W Q g V H l w Z S 5 7 Z H V y Y X R h T W V k a W F f c m V h Z E F j Y 2 9 1 b n R U c m F u c 2 F j d G l v b k x p c 3 Q s M T g 5 f S Z x d W 9 0 O y w m c X V v d D t T Z W N 0 a W 9 u M S 9 S Z X B v c n R L U E l f T k 9 S V E h f M j A x O T E y X 0 J Q R V I v Q 2 h h b m d l Z C B U e X B l L n t k d X J h d G F N Z W R p Y V 9 y Z W F k Q 2 F y Z E F j Y 2 9 1 b n R C Y W x h b m N l c y w x O T B 9 J n F 1 b 3 Q 7 L C Z x d W 9 0 O 1 N l Y 3 R p b 2 4 x L 1 J l c G 9 y d E t Q S V 9 O T 1 J U S F 8 y M D E 5 M T J f Q l B F U i 9 D a G F u Z 2 V k I F R 5 c G U u e 2 R 1 c m F 0 Y U 1 l Z G l h X 3 J l Y W R D Y X J k Q W N j b 3 V u d E R l d G F p b H M s M T k x f S Z x d W 9 0 O y w m c X V v d D t T Z W N 0 a W 9 u M S 9 S Z X B v c n R L U E l f T k 9 S V E h f M j A x O T E y X 0 J Q R V I v Q 2 h h b m d l Z C B U e X B l L n t k d X J h d G F N Z W R p Y V 9 y Z W F k Q 2 F y Z E F j Y 2 9 1 b n R M a X N 0 L D E 5 M n 0 m c X V v d D s s J n F 1 b 3 Q 7 U 2 V j d G l v b j E v U m V w b 3 J 0 S 1 B J X 0 5 P U l R I X z I w M T k x M l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T k x M l 9 C U E V S L 0 N o Y W 5 n Z W Q g V H l w Z S 5 7 Z H V y Y X R h T W V k a W F f c m V 0 c m l l d m V B c 3 B z c H M s M T k 0 f S Z x d W 9 0 O y w m c X V v d D t T Z W N 0 a W 9 u M S 9 S Z X B v c n R L U E l f T k 9 S V E h f M j A x O T E y X 0 J Q R V I v Q 2 h h b m d l Z C B U e X B l L n t k d X J h d G F N Z W R p Y V 9 1 c G R h d G V D b 2 5 z Z W 5 0 L D E 5 N X 0 m c X V v d D s s J n F 1 b 3 Q 7 U 2 V j d G l v b j E v U m V w b 3 J 0 S 1 B J X 0 5 P U l R I X z I w M T k x M l 9 C U E V S L 0 N o Y W 5 n Z W Q g V H l w Z S 5 7 Z H V y Y X R h T W V k a W F f d X B k Y X R l U G F 5 b W V u d F J l c 2 9 1 c m N l L D E 5 N n 0 m c X V v d D s s J n F 1 b 3 Q 7 U 2 V j d G l v b j E v U m V w b 3 J 0 S 1 B J X 0 5 P U l R I X z I w M T k x M l 9 C U E V S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1 J l c G 9 y d E t Q S V 9 O T 1 J U S F 8 y M D E 5 M T J f Q l B F U i 9 D a G F u Z 2 V k I F R 5 c G U u e 2 R h e S w w f S Z x d W 9 0 O y w m c X V v d D t T Z W N 0 a W 9 u M S 9 S Z X B v c n R L U E l f T k 9 S V E h f M j A x O T E y X 0 J Q R V I v Q 2 h h b m d l Z C B U e X B l L n t n c n V w c G 9 C Y W 5 j Y X J p b y w x f S Z x d W 9 0 O y w m c X V v d D t T Z W N 0 a W 9 u M S 9 S Z X B v c n R L U E l f T k 9 S V E h f M j A x O T E y X 0 J Q R V I v Q 2 h h b m d l Z C B U e X B l L n t h c 3 B z c E N v Z G U s M n 0 m c X V v d D s s J n F 1 b 3 Q 7 U 2 V j d G l v b j E v U m V w b 3 J 0 S 1 B J X 0 5 P U l R I X z I w M T k x M l 9 C U E V S L 0 N o Y W 5 n Z W Q g V H l w Z S 5 7 Z G 9 3 b n R p b W U s M 3 0 m c X V v d D s s J n F 1 b 3 Q 7 U 2 V j d G l v b j E v U m V w b 3 J 0 S 1 B J X 0 5 P U l R I X z I w M T k x M l 9 C U E V S L 0 N o Y W 5 n Z W Q g V H l w Z S 5 7 Z G 9 3 b n R p b W V f U G V y Y y w 0 f S Z x d W 9 0 O y w m c X V v d D t T Z W N 0 a W 9 u M S 9 S Z X B v c n R L U E l f T k 9 S V E h f M j A x O T E y X 0 J Q R V I v Q 2 h h b m d l Z C B U e X B l L n t 1 c H R p b W V f U G V y Y y w 1 f S Z x d W 9 0 O y w m c X V v d D t T Z W N 0 a W 9 u M S 9 S Z X B v c n R L U E l f T k 9 S V E h f M j A x O T E y X 0 J Q R V I v Q 2 h h b m d l Z C B U e X B l L n t J b m R p c 3 B v b m l i a W x p d G F f Y 2 9 u Z m l y b W F 0 a W 9 u T 2 Z G d W 5 k c y w 2 f S Z x d W 9 0 O y w m c X V v d D t T Z W N 0 a W 9 u M S 9 S Z X B v c n R L U E l f T k 9 S V E h f M j A x O T E y X 0 J Q R V I v Q 2 h h b m d l Z C B U e X B l L n t J b m R p c 3 B v b m l i a W x p d G F f Z G V s Z X R l Q 2 9 u c 2 V u d C w 3 f S Z x d W 9 0 O y w m c X V v d D t T Z W N 0 a W 9 u M S 9 S Z X B v c n R L U E l f T k 9 S V E h f M j A x O T E y X 0 J Q R V I v Q 2 h h b m d l Z C B U e X B l L n t J b m R p c 3 B v b m l i a W x p d G F f Z X N 0 Y W J s a X N o Q 2 9 u c 2 V u d C w 4 f S Z x d W 9 0 O y w m c X V v d D t T Z W N 0 a W 9 u M S 9 S Z X B v c n R L U E l f T k 9 S V E h f M j A x O T E y X 0 J Q R V I v Q 2 h h b m d l Z C B U e X B l L n t J b m R p c 3 B v b m l i a W x p d G F f Z 2 V 0 Q 2 9 u c 2 V u d C w 5 f S Z x d W 9 0 O y w m c X V v d D t T Z W N 0 a W 9 u M S 9 S Z X B v c n R L U E l f T k 9 S V E h f M j A x O T E y X 0 J Q R V I v Q 2 h h b m d l Z C B U e X B l L n t J b m R p c 3 B v b m l i a W x p d G F f Z 2 V 0 Q 2 9 u c 2 V u d F N 0 Y X R 1 c y w x M H 0 m c X V v d D s s J n F 1 b 3 Q 7 U 2 V j d G l v b j E v U m V w b 3 J 0 S 1 B J X 0 5 P U l R I X z I w M T k x M l 9 C U E V S L 0 N o Y W 5 n Z W Q g V H l w Z S 5 7 S W 5 k a X N w b 2 5 p Y m l s a X R h X 2 d l d F B h e W 1 l b n R S Z X F 1 Z X N 0 L D E x f S Z x d W 9 0 O y w m c X V v d D t T Z W N 0 a W 9 u M S 9 S Z X B v c n R L U E l f T k 9 S V E h f M j A x O T E y X 0 J Q R V I v Q 2 h h b m d l Z C B U e X B l L n t J b m R p c 3 B v b m l i a W x p d G F f Z 2 V 0 U G F 5 b W V u d F N 0 Y X R 1 c 1 J l c X V l c 3 Q s M T J 9 J n F 1 b 3 Q 7 L C Z x d W 9 0 O 1 N l Y 3 R p b 2 4 x L 1 J l c G 9 y d E t Q S V 9 O T 1 J U S F 8 y M D E 5 M T J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x O T E y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l 9 C U E V S L 0 N o Y W 5 n Z W Q g V H l w Z S 5 7 S W 5 k a X N w b 2 5 p Y m l s a X R h X 3 B h e W 1 l b n R J b m l 0 a W F 0 a W 9 u U m V x d W V z d C w x N X 0 m c X V v d D s s J n F 1 b 3 Q 7 U 2 V j d G l v b j E v U m V w b 3 J 0 S 1 B J X 0 5 P U l R I X z I w M T k x M l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y X 0 J Q R V I v Q 2 h h b m d l Z C B U e X B l L n t J b m R p c 3 B v b m l i a W x p d G F f c m V h Z E F j Y 2 9 1 b n R C Y W x h b m N l L D E 3 f S Z x d W 9 0 O y w m c X V v d D t T Z W N 0 a W 9 u M S 9 S Z X B v c n R L U E l f T k 9 S V E h f M j A x O T E y X 0 J Q R V I v Q 2 h h b m d l Z C B U e X B l L n t J b m R p c 3 B v b m l i a W x p d G F f c m V h Z E F j Y 2 9 1 b n R E Z X R h a W x z L D E 4 f S Z x d W 9 0 O y w m c X V v d D t T Z W N 0 a W 9 u M S 9 S Z X B v c n R L U E l f T k 9 S V E h f M j A x O T E y X 0 J Q R V I v Q 2 h h b m d l Z C B U e X B l L n t J b m R p c 3 B v b m l i a W x p d G F f c m V h Z E F j Y 2 9 1 b n R M a X N 0 L D E 5 f S Z x d W 9 0 O y w m c X V v d D t T Z W N 0 a W 9 u M S 9 S Z X B v c n R L U E l f T k 9 S V E h f M j A x O T E y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J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T k x M l 9 C U E V S L 0 N o Y W 5 n Z W Q g V H l w Z S 5 7 S W 5 k a X N w b 2 5 p Y m l s a X R h X 3 J l Y W R D Y X J k Q W N j b 3 V u d E J h b G F u Y 2 V z L D I y f S Z x d W 9 0 O y w m c X V v d D t T Z W N 0 a W 9 u M S 9 S Z X B v c n R L U E l f T k 9 S V E h f M j A x O T E y X 0 J Q R V I v Q 2 h h b m d l Z C B U e X B l L n t J b m R p c 3 B v b m l i a W x p d G F f c m V h Z E N h c m R B Y 2 N v d W 5 0 R G V 0 Y W l s c y w y M 3 0 m c X V v d D s s J n F 1 b 3 Q 7 U 2 V j d G l v b j E v U m V w b 3 J 0 S 1 B J X 0 5 P U l R I X z I w M T k x M l 9 C U E V S L 0 N o Y W 5 n Z W Q g V H l w Z S 5 7 S W 5 k a X N w b 2 5 p Y m l s a X R h X 3 J l Y W R D Y X J k Q W N j b 3 V u d E x p c 3 Q s M j R 9 J n F 1 b 3 Q 7 L C Z x d W 9 0 O 1 N l Y 3 R p b 2 4 x L 1 J l c G 9 y d E t Q S V 9 O T 1 J U S F 8 y M D E 5 M T J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J f Q l B F U i 9 D a G F u Z 2 V k I F R 5 c G U u e 0 l u Z G l z c G 9 u a W J p b G l 0 Y V 9 y Z X R y a W V 2 Z U F z c H N w c y w y N n 0 m c X V v d D s s J n F 1 b 3 Q 7 U 2 V j d G l v b j E v U m V w b 3 J 0 S 1 B J X 0 5 P U l R I X z I w M T k x M l 9 C U E V S L 0 N o Y W 5 n Z W Q g V H l w Z S 5 7 S W 5 k a X N w b 2 5 p Y m l s a X R h X 3 V w Z G F 0 Z U N v b n N l b n Q s M j d 9 J n F 1 b 3 Q 7 L C Z x d W 9 0 O 1 N l Y 3 R p b 2 4 x L 1 J l c G 9 y d E t Q S V 9 O T 1 J U S F 8 y M D E 5 M T J f Q l B F U i 9 D a G F u Z 2 V k I F R 5 c G U u e 0 l u Z G l z c G 9 u a W J p b G l 0 Y V 9 1 c G R h d G V Q Y X l t Z W 5 0 U m V z b 3 V y Y 2 U s M j h 9 J n F 1 b 3 Q 7 L C Z x d W 9 0 O 1 N l Y 3 R p b 2 4 x L 1 J l c G 9 y d E t Q S V 9 O T 1 J U S F 8 y M D E 5 M T J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l 9 C U E V S L 0 N o Y W 5 n Z W Q g V H l w Z S 5 7 S W 5 k a X N w b 2 5 p Y m l s a X R h X 1 B l c m N f Y 2 9 u Z m l y b W F 0 a W 9 u T 2 Z G d W 5 k c y w z M H 0 m c X V v d D s s J n F 1 b 3 Q 7 U 2 V j d G l v b j E v U m V w b 3 J 0 S 1 B J X 0 5 P U l R I X z I w M T k x M l 9 C U E V S L 0 N o Y W 5 n Z W Q g V H l w Z S 5 7 S W 5 k a X N w b 2 5 p Y m l s a X R h X 1 B l c m N f Z G V s Z X R l Q 2 9 u c 2 V u d C w z M X 0 m c X V v d D s s J n F 1 b 3 Q 7 U 2 V j d G l v b j E v U m V w b 3 J 0 S 1 B J X 0 5 P U l R I X z I w M T k x M l 9 C U E V S L 0 N o Y W 5 n Z W Q g V H l w Z S 5 7 S W 5 k a X N w b 2 5 p Y m l s a X R h X 1 B l c m N f Z X N 0 Y W J s a X N o Q 2 9 u c 2 V u d C w z M n 0 m c X V v d D s s J n F 1 b 3 Q 7 U 2 V j d G l v b j E v U m V w b 3 J 0 S 1 B J X 0 5 P U l R I X z I w M T k x M l 9 C U E V S L 0 N o Y W 5 n Z W Q g V H l w Z S 5 7 S W 5 k a X N w b 2 5 p Y m l s a X R h X 1 B l c m N f Z 2 V 0 Q 2 9 u c 2 V u d C w z M 3 0 m c X V v d D s s J n F 1 b 3 Q 7 U 2 V j d G l v b j E v U m V w b 3 J 0 S 1 B J X 0 5 P U l R I X z I w M T k x M l 9 C U E V S L 0 N o Y W 5 n Z W Q g V H l w Z S 5 7 S W 5 k a X N w b 2 5 p Y m l s a X R h X 1 B l c m N f Z 2 V 0 Q 2 9 u c 2 V u d F N 0 Y X R 1 c y w z N H 0 m c X V v d D s s J n F 1 b 3 Q 7 U 2 V j d G l v b j E v U m V w b 3 J 0 S 1 B J X 0 5 P U l R I X z I w M T k x M l 9 C U E V S L 0 N o Y W 5 n Z W Q g V H l w Z S 5 7 S W 5 k a X N w b 2 5 p Y m l s a X R h X 1 B l c m N f Z 2 V 0 U G F 5 b W V u d F J l c X V l c 3 Q s M z V 9 J n F 1 b 3 Q 7 L C Z x d W 9 0 O 1 N l Y 3 R p b 2 4 x L 1 J l c G 9 y d E t Q S V 9 O T 1 J U S F 8 y M D E 5 M T J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x O T E y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y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y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E 5 M T J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y X 0 J Q R V I v Q 2 h h b m d l Z C B U e X B l L n t J b m R p c 3 B v b m l i a W x p d G F f U G V y Y 1 9 y Z W F k Q W N j b 3 V u d E J h b G F u Y 2 U s N D F 9 J n F 1 b 3 Q 7 L C Z x d W 9 0 O 1 N l Y 3 R p b 2 4 x L 1 J l c G 9 y d E t Q S V 9 O T 1 J U S F 8 y M D E 5 M T J f Q l B F U i 9 D a G F u Z 2 V k I F R 5 c G U u e 0 l u Z G l z c G 9 u a W J p b G l 0 Y V 9 Q Z X J j X 3 J l Y W R B Y 2 N v d W 5 0 R G V 0 Y W l s c y w 0 M n 0 m c X V v d D s s J n F 1 b 3 Q 7 U 2 V j d G l v b j E v U m V w b 3 J 0 S 1 B J X 0 5 P U l R I X z I w M T k x M l 9 C U E V S L 0 N o Y W 5 n Z W Q g V H l w Z S 5 7 S W 5 k a X N w b 2 5 p Y m l s a X R h X 1 B l c m N f c m V h Z E F j Y 2 9 1 b n R M a X N 0 L D Q z f S Z x d W 9 0 O y w m c X V v d D t T Z W N 0 a W 9 u M S 9 S Z X B v c n R L U E l f T k 9 S V E h f M j A x O T E y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E 5 M T J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y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y X 0 J Q R V I v Q 2 h h b m d l Z C B U e X B l L n t J b m R p c 3 B v b m l i a W x p d G F f U G V y Y 1 9 y Z W F k Q 2 F y Z E F j Y 2 9 1 b n R M a X N 0 L D Q 4 f S Z x d W 9 0 O y w m c X V v d D t T Z W N 0 a W 9 u M S 9 S Z X B v c n R L U E l f T k 9 S V E h f M j A x O T E y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J f Q l B F U i 9 D a G F u Z 2 V k I F R 5 c G U u e 0 l u Z G l z c G 9 u a W J p b G l 0 Y V 9 Q Z X J j X 3 J l d H J p Z X Z l Q X N w c 3 B z L D U w f S Z x d W 9 0 O y w m c X V v d D t T Z W N 0 a W 9 u M S 9 S Z X B v c n R L U E l f T k 9 S V E h f M j A x O T E y X 0 J Q R V I v Q 2 h h b m d l Z C B U e X B l L n t J b m R p c 3 B v b m l i a W x p d G F f U G V y Y 1 9 1 c G R h d G V D b 2 5 z Z W 5 0 L D U x f S Z x d W 9 0 O y w m c X V v d D t T Z W N 0 a W 9 u M S 9 S Z X B v c n R L U E l f T k 9 S V E h f M j A x O T E y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E 5 M T J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y X 0 J Q R V I v Q 2 h h b m d l Z C B U e X B l L n t P S 1 9 j b 2 5 m a X J t Y X R p b 2 5 P Z k Z 1 b m R z L D U 0 f S Z x d W 9 0 O y w m c X V v d D t T Z W N 0 a W 9 u M S 9 S Z X B v c n R L U E l f T k 9 S V E h f M j A x O T E y X 0 J Q R V I v Q 2 h h b m d l Z C B U e X B l L n t P S 1 9 k Z W x l d G V D b 2 5 z Z W 5 0 L D U 1 f S Z x d W 9 0 O y w m c X V v d D t T Z W N 0 a W 9 u M S 9 S Z X B v c n R L U E l f T k 9 S V E h f M j A x O T E y X 0 J Q R V I v Q 2 h h b m d l Z C B U e X B l L n t P S 1 9 l c 3 R h Y m x p c 2 h D b 2 5 z Z W 5 0 L D U 2 f S Z x d W 9 0 O y w m c X V v d D t T Z W N 0 a W 9 u M S 9 S Z X B v c n R L U E l f T k 9 S V E h f M j A x O T E y X 0 J Q R V I v Q 2 h h b m d l Z C B U e X B l L n t P S 1 9 n Z X R D b 2 5 z Z W 5 0 L D U 3 f S Z x d W 9 0 O y w m c X V v d D t T Z W N 0 a W 9 u M S 9 S Z X B v c n R L U E l f T k 9 S V E h f M j A x O T E y X 0 J Q R V I v Q 2 h h b m d l Z C B U e X B l L n t P S 1 9 n Z X R D b 2 5 z Z W 5 0 U 3 R h d H V z L D U 4 f S Z x d W 9 0 O y w m c X V v d D t T Z W N 0 a W 9 u M S 9 S Z X B v c n R L U E l f T k 9 S V E h f M j A x O T E y X 0 J Q R V I v Q 2 h h b m d l Z C B U e X B l L n t P S 1 9 n Z X R Q Y X l t Z W 5 0 U m V x d W V z d C w 1 O X 0 m c X V v d D s s J n F 1 b 3 Q 7 U 2 V j d G l v b j E v U m V w b 3 J 0 S 1 B J X 0 5 P U l R I X z I w M T k x M l 9 C U E V S L 0 N o Y W 5 n Z W Q g V H l w Z S 5 7 T 0 t f Z 2 V 0 U G F 5 b W V u d F N 0 Y X R 1 c 1 J l c X V l c 3 Q s N j B 9 J n F 1 b 3 Q 7 L C Z x d W 9 0 O 1 N l Y 3 R p b 2 4 x L 1 J l c G 9 y d E t Q S V 9 O T 1 J U S F 8 y M D E 5 M T J f Q l B F U i 9 D a G F u Z 2 V k I F R 5 c G U u e 0 9 L X 2 d l d F B l c m l v Z G l j U G F 5 b W V u d F J l c X V l c 3 Q s N j F 9 J n F 1 b 3 Q 7 L C Z x d W 9 0 O 1 N l Y 3 R p b 2 4 x L 1 J l c G 9 y d E t Q S V 9 O T 1 J U S F 8 y M D E 5 M T J f Q l B F U i 9 D a G F u Z 2 V k I F R 5 c G U u e 0 9 L X 2 d l d F B l c m l v Z G l j U G F 5 b W V u d F N 0 Y X R 1 c 1 J l c X V l c 3 Q s N j J 9 J n F 1 b 3 Q 7 L C Z x d W 9 0 O 1 N l Y 3 R p b 2 4 x L 1 J l c G 9 y d E t Q S V 9 O T 1 J U S F 8 y M D E 5 M T J f Q l B F U i 9 D a G F u Z 2 V k I F R 5 c G U u e 0 9 L X 3 B h e W 1 l b n R J b m l 0 a W F 0 a W 9 u U m V x d W V z d C w 2 M 3 0 m c X V v d D s s J n F 1 b 3 Q 7 U 2 V j d G l v b j E v U m V w b 3 J 0 S 1 B J X 0 5 P U l R I X z I w M T k x M l 9 C U E V S L 0 N o Y W 5 n Z W Q g V H l w Z S 5 7 T 0 t f c G V y a W 9 k a W N Q Y X l t Z W 5 0 S W 5 p d G l h d G l v b l J l c X V l c 3 Q s N j R 9 J n F 1 b 3 Q 7 L C Z x d W 9 0 O 1 N l Y 3 R p b 2 4 x L 1 J l c G 9 y d E t Q S V 9 O T 1 J U S F 8 y M D E 5 M T J f Q l B F U i 9 D a G F u Z 2 V k I F R 5 c G U u e 0 9 L X 3 J l Y W R B Y 2 N v d W 5 0 Q m F s Y W 5 j Z S w 2 N X 0 m c X V v d D s s J n F 1 b 3 Q 7 U 2 V j d G l v b j E v U m V w b 3 J 0 S 1 B J X 0 5 P U l R I X z I w M T k x M l 9 C U E V S L 0 N o Y W 5 n Z W Q g V H l w Z S 5 7 T 0 t f c m V h Z E F j Y 2 9 1 b n R E Z X R h a W x z L D Y 2 f S Z x d W 9 0 O y w m c X V v d D t T Z W N 0 a W 9 u M S 9 S Z X B v c n R L U E l f T k 9 S V E h f M j A x O T E y X 0 J Q R V I v Q 2 h h b m d l Z C B U e X B l L n t P S 1 9 y Z W F k Q W N j b 3 V u d E x p c 3 Q s N j d 9 J n F 1 b 3 Q 7 L C Z x d W 9 0 O 1 N l Y 3 R p b 2 4 x L 1 J l c G 9 y d E t Q S V 9 O T 1 J U S F 8 y M D E 5 M T J f Q l B F U i 9 D a G F u Z 2 V k I F R 5 c G U u e 0 9 L X 3 J l Y W R B Y 2 N v d W 5 0 V H J h b n N h Y 3 R p b 2 5 E Z X R h a W x z L D Y 4 f S Z x d W 9 0 O y w m c X V v d D t T Z W N 0 a W 9 u M S 9 S Z X B v c n R L U E l f T k 9 S V E h f M j A x O T E y X 0 J Q R V I v Q 2 h h b m d l Z C B U e X B l L n t P S 1 9 y Z W F k Q W N j b 3 V u d F R y Y W 5 z Y W N 0 a W 9 u T G l z d C w 2 O X 0 m c X V v d D s s J n F 1 b 3 Q 7 U 2 V j d G l v b j E v U m V w b 3 J 0 S 1 B J X 0 5 P U l R I X z I w M T k x M l 9 C U E V S L 0 N o Y W 5 n Z W Q g V H l w Z S 5 7 T 0 t f c m V h Z E N h c m R B Y 2 N v d W 5 0 Q m F s Y W 5 j Z X M s N z B 9 J n F 1 b 3 Q 7 L C Z x d W 9 0 O 1 N l Y 3 R p b 2 4 x L 1 J l c G 9 y d E t Q S V 9 O T 1 J U S F 8 y M D E 5 M T J f Q l B F U i 9 D a G F u Z 2 V k I F R 5 c G U u e 0 9 L X 3 J l Y W R D Y X J k Q W N j b 3 V u d E R l d G F p b H M s N z F 9 J n F 1 b 3 Q 7 L C Z x d W 9 0 O 1 N l Y 3 R p b 2 4 x L 1 J l c G 9 y d E t Q S V 9 O T 1 J U S F 8 y M D E 5 M T J f Q l B F U i 9 D a G F u Z 2 V k I F R 5 c G U u e 0 9 L X 3 J l Y W R D Y X J k Q W N j b 3 V u d E x p c 3 Q s N z J 9 J n F 1 b 3 Q 7 L C Z x d W 9 0 O 1 N l Y 3 R p b 2 4 x L 1 J l c G 9 y d E t Q S V 9 O T 1 J U S F 8 y M D E 5 M T J f Q l B F U i 9 D a G F u Z 2 V k I F R 5 c G U u e 0 9 L X 3 J l Y W R D Y X J k Q W N j b 3 V u d F R y Y W 5 z Y W N 0 a W 9 u T G l z d C w 3 M 3 0 m c X V v d D s s J n F 1 b 3 Q 7 U 2 V j d G l v b j E v U m V w b 3 J 0 S 1 B J X 0 5 P U l R I X z I w M T k x M l 9 C U E V S L 0 N o Y W 5 n Z W Q g V H l w Z S 5 7 T 0 t f c m V 0 c m l l d m V B c 3 B z c H M s N z R 9 J n F 1 b 3 Q 7 L C Z x d W 9 0 O 1 N l Y 3 R p b 2 4 x L 1 J l c G 9 y d E t Q S V 9 O T 1 J U S F 8 y M D E 5 M T J f Q l B F U i 9 D a G F u Z 2 V k I F R 5 c G U u e 0 9 L X 3 V w Z G F 0 Z U N v b n N l b n Q s N z V 9 J n F 1 b 3 Q 7 L C Z x d W 9 0 O 1 N l Y 3 R p b 2 4 x L 1 J l c G 9 y d E t Q S V 9 O T 1 J U S F 8 y M D E 5 M T J f Q l B F U i 9 D a G F u Z 2 V k I F R 5 c G U u e 0 9 L X 3 V w Z G F 0 Z V B h e W 1 l b n R S Z X N v d X J j Z S w 3 N n 0 m c X V v d D s s J n F 1 b 3 Q 7 U 2 V j d G l v b j E v U m V w b 3 J 0 S 1 B J X 0 5 P U l R I X z I w M T k x M l 9 C U E V S L 0 N o Y W 5 n Z W Q g V H l w Z S 5 7 T 0 t f d X B k Y X R l U G V y a W 9 k a W N Q Y X l t Z W 5 0 U m V z b 3 V y Y 2 U s N z d 9 J n F 1 b 3 Q 7 L C Z x d W 9 0 O 1 N l Y 3 R p b 2 4 x L 1 J l c G 9 y d E t Q S V 9 O T 1 J U S F 8 y M D E 5 M T J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x O T E y X 0 J Q R V I v Q 2 h h b m d l Z C B U e X B l L n t Q c m 9 i b G V t Y U F w c G x p Y 2 F 0 a X Z v X 1 B l c m N f Z G V s Z X R l Q 2 9 u c 2 V u d C w 3 O X 0 m c X V v d D s s J n F 1 b 3 Q 7 U 2 V j d G l v b j E v U m V w b 3 J 0 S 1 B J X 0 5 P U l R I X z I w M T k x M l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E 5 M T J f Q l B F U i 9 D a G F u Z 2 V k I F R 5 c G U u e 1 B y b 2 J s Z W 1 h Q X B w b G l j Y X R p d m 9 f U G V y Y 1 9 n Z X R D b 2 5 z Z W 5 0 L D g x f S Z x d W 9 0 O y w m c X V v d D t T Z W N 0 a W 9 u M S 9 S Z X B v c n R L U E l f T k 9 S V E h f M j A x O T E y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T k x M l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x O T E y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E 5 M T J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l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T k x M l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y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y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x O T E y X 0 J Q R V I v Q 2 h h b m d l Z C B U e X B l L n t Q c m 9 i b G V t Y U F w c G x p Y 2 F 0 a X Z v X 1 B l c m N f c m V h Z E F j Y 2 9 1 b n R M a X N 0 L D k x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J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J f Q l B F U i 9 D a G F u Z 2 V k I F R 5 c G U u e 1 B y b 2 J s Z W 1 h Q X B w b G l j Y X R p d m 9 f U G V y Y 1 9 y Z X R y a W V 2 Z U F z c H N w c y w 5 O H 0 m c X V v d D s s J n F 1 b 3 Q 7 U 2 V j d G l v b j E v U m V w b 3 J 0 S 1 B J X 0 5 P U l R I X z I w M T k x M l 9 C U E V S L 0 N o Y W 5 n Z W Q g V H l w Z S 5 7 U H J v Y m x l b W F B c H B s a W N h d G l 2 b 1 9 Q Z X J j X 3 V w Z G F 0 Z U N v b n N l b n Q s O T l 9 J n F 1 b 3 Q 7 L C Z x d W 9 0 O 1 N l Y 3 R p b 2 4 x L 1 J l c G 9 y d E t Q S V 9 O T 1 J U S F 8 y M D E 5 M T J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y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y X 0 J Q R V I v Q 2 h h b m d l Z C B U e X B l L n t Q c m 9 i b G V t Y U F w c G x p Y 2 F 0 a X Z v X 2 N v b m Z p c m 1 h d G l v b k 9 m R n V u Z H M s M T A y f S Z x d W 9 0 O y w m c X V v d D t T Z W N 0 a W 9 u M S 9 S Z X B v c n R L U E l f T k 9 S V E h f M j A x O T E y X 0 J Q R V I v Q 2 h h b m d l Z C B U e X B l L n t Q c m 9 i b G V t Y U F w c G x p Y 2 F 0 a X Z v X 2 R l b G V 0 Z U N v b n N l b n Q s M T A z f S Z x d W 9 0 O y w m c X V v d D t T Z W N 0 a W 9 u M S 9 S Z X B v c n R L U E l f T k 9 S V E h f M j A x O T E y X 0 J Q R V I v Q 2 h h b m d l Z C B U e X B l L n t Q c m 9 i b G V t Y U F w c G x p Y 2 F 0 a X Z v X 2 V z d G F i b G l z a E N v b n N l b n Q s M T A 0 f S Z x d W 9 0 O y w m c X V v d D t T Z W N 0 a W 9 u M S 9 S Z X B v c n R L U E l f T k 9 S V E h f M j A x O T E y X 0 J Q R V I v Q 2 h h b m d l Z C B U e X B l L n t Q c m 9 i b G V t Y U F w c G x p Y 2 F 0 a X Z v X 2 d l d E N v b n N l b n Q s M T A 1 f S Z x d W 9 0 O y w m c X V v d D t T Z W N 0 a W 9 u M S 9 S Z X B v c n R L U E l f T k 9 S V E h f M j A x O T E y X 0 J Q R V I v Q 2 h h b m d l Z C B U e X B l L n t Q c m 9 i b G V t Y U F w c G x p Y 2 F 0 a X Z v X 2 d l d E N v b n N l b n R T d G F 0 d X M s M T A 2 f S Z x d W 9 0 O y w m c X V v d D t T Z W N 0 a W 9 u M S 9 S Z X B v c n R L U E l f T k 9 S V E h f M j A x O T E y X 0 J Q R V I v Q 2 h h b m d l Z C B U e X B l L n t Q c m 9 i b G V t Y U F w c G x p Y 2 F 0 a X Z v X 2 d l d F B h e W 1 l b n R S Z X F 1 Z X N 0 L D E w N 3 0 m c X V v d D s s J n F 1 b 3 Q 7 U 2 V j d G l v b j E v U m V w b 3 J 0 S 1 B J X 0 5 P U l R I X z I w M T k x M l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E 5 M T J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J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J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T k x M l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J f Q l B F U i 9 D a G F u Z 2 V k I F R 5 c G U u e 1 B y b 2 J s Z W 1 h Q X B w b G l j Y X R p d m 9 f c m V h Z E F j Y 2 9 1 b n R C Y W x h b m N l L D E x M 3 0 m c X V v d D s s J n F 1 b 3 Q 7 U 2 V j d G l v b j E v U m V w b 3 J 0 S 1 B J X 0 5 P U l R I X z I w M T k x M l 9 C U E V S L 0 N o Y W 5 n Z W Q g V H l w Z S 5 7 U H J v Y m x l b W F B c H B s a W N h d G l 2 b 1 9 y Z W F k Q W N j b 3 V u d E R l d G F p b H M s M T E 0 f S Z x d W 9 0 O y w m c X V v d D t T Z W N 0 a W 9 u M S 9 S Z X B v c n R L U E l f T k 9 S V E h f M j A x O T E y X 0 J Q R V I v Q 2 h h b m d l Z C B U e X B l L n t Q c m 9 i b G V t Y U F w c G x p Y 2 F 0 a X Z v X 3 J l Y W R B Y 2 N v d W 5 0 T G l z d C w x M T V 9 J n F 1 b 3 Q 7 L C Z x d W 9 0 O 1 N l Y 3 R p b 2 4 x L 1 J l c G 9 y d E t Q S V 9 O T 1 J U S F 8 y M D E 5 M T J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T k x M l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J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J f Q l B F U i 9 D a G F u Z 2 V k I F R 5 c G U u e 1 B y b 2 J s Z W 1 h Q X B w b G l j Y X R p d m 9 f c m V h Z E N h c m R B Y 2 N v d W 5 0 T G l z d C w x M j B 9 J n F 1 b 3 Q 7 L C Z x d W 9 0 O 1 N l Y 3 R p b 2 4 x L 1 J l c G 9 y d E t Q S V 9 O T 1 J U S F 8 y M D E 5 M T J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l 9 C U E V S L 0 N o Y W 5 n Z W Q g V H l w Z S 5 7 U H J v Y m x l b W F B c H B s a W N h d G l 2 b 1 9 y Z X R y a W V 2 Z U F z c H N w c y w x M j J 9 J n F 1 b 3 Q 7 L C Z x d W 9 0 O 1 N l Y 3 R p b 2 4 x L 1 J l c G 9 y d E t Q S V 9 O T 1 J U S F 8 y M D E 5 M T J f Q l B F U i 9 D a G F u Z 2 V k I F R 5 c G U u e 1 B y b 2 J s Z W 1 h Q X B w b G l j Y X R p d m 9 f d X B k Y X R l Q 2 9 u c 2 V u d C w x M j N 9 J n F 1 b 3 Q 7 L C Z x d W 9 0 O 1 N l Y 3 R p b 2 4 x L 1 J l c G 9 y d E t Q S V 9 O T 1 J U S F 8 y M D E 5 M T J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T k x M l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J f Q l B F U i 9 D a G F u Z 2 V k I F R 5 c G U u e 1 B y b 2 J s Z W 1 h Q 2 x p Z W 5 0 X 2 N v b m Z p c m 1 h d G l v b k 9 m R n V u Z H M s M T I 2 f S Z x d W 9 0 O y w m c X V v d D t T Z W N 0 a W 9 u M S 9 S Z X B v c n R L U E l f T k 9 S V E h f M j A x O T E y X 0 J Q R V I v Q 2 h h b m d l Z C B U e X B l L n t Q c m 9 i b G V t Y U N s a W V u d F 9 k Z W x l d G V D b 2 5 z Z W 5 0 L D E y N 3 0 m c X V v d D s s J n F 1 b 3 Q 7 U 2 V j d G l v b j E v U m V w b 3 J 0 S 1 B J X 0 5 P U l R I X z I w M T k x M l 9 C U E V S L 0 N o Y W 5 n Z W Q g V H l w Z S 5 7 U H J v Y m x l b W F D b G l l b n R f Z X N 0 Y W J s a X N o Q 2 9 u c 2 V u d C w x M j h 9 J n F 1 b 3 Q 7 L C Z x d W 9 0 O 1 N l Y 3 R p b 2 4 x L 1 J l c G 9 y d E t Q S V 9 O T 1 J U S F 8 y M D E 5 M T J f Q l B F U i 9 D a G F u Z 2 V k I F R 5 c G U u e 1 B y b 2 J s Z W 1 h Q 2 x p Z W 5 0 X 2 d l d E N v b n N l b n Q s M T I 5 f S Z x d W 9 0 O y w m c X V v d D t T Z W N 0 a W 9 u M S 9 S Z X B v c n R L U E l f T k 9 S V E h f M j A x O T E y X 0 J Q R V I v Q 2 h h b m d l Z C B U e X B l L n t Q c m 9 i b G V t Y U N s a W V u d F 9 n Z X R D b 2 5 z Z W 5 0 U 3 R h d H V z L D E z M H 0 m c X V v d D s s J n F 1 b 3 Q 7 U 2 V j d G l v b j E v U m V w b 3 J 0 S 1 B J X 0 5 P U l R I X z I w M T k x M l 9 C U E V S L 0 N o Y W 5 n Z W Q g V H l w Z S 5 7 U H J v Y m x l b W F D b G l l b n R f Z 2 V 0 U G F 5 b W V u d F J l c X V l c 3 Q s M T M x f S Z x d W 9 0 O y w m c X V v d D t T Z W N 0 a W 9 u M S 9 S Z X B v c n R L U E l f T k 9 S V E h f M j A x O T E y X 0 J Q R V I v Q 2 h h b m d l Z C B U e X B l L n t Q c m 9 i b G V t Y U N s a W V u d F 9 n Z X R Q Y X l t Z W 5 0 U 3 R h d H V z U m V x d W V z d C w x M z J 9 J n F 1 b 3 Q 7 L C Z x d W 9 0 O 1 N l Y 3 R p b 2 4 x L 1 J l c G 9 y d E t Q S V 9 O T 1 J U S F 8 y M D E 5 M T J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x O T E y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l 9 C U E V S L 0 N o Y W 5 n Z W Q g V H l w Z S 5 7 U H J v Y m x l b W F D b G l l b n R f c G F 5 b W V u d E l u a X R p Y X R p b 2 5 S Z X F 1 Z X N 0 L D E z N X 0 m c X V v d D s s J n F 1 b 3 Q 7 U 2 V j d G l v b j E v U m V w b 3 J 0 S 1 B J X 0 5 P U l R I X z I w M T k x M l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y X 0 J Q R V I v Q 2 h h b m d l Z C B U e X B l L n t Q c m 9 i b G V t Y U N s a W V u d F 9 y Z W F k Q W N j b 3 V u d E J h b G F u Y 2 U s M T M 3 f S Z x d W 9 0 O y w m c X V v d D t T Z W N 0 a W 9 u M S 9 S Z X B v c n R L U E l f T k 9 S V E h f M j A x O T E y X 0 J Q R V I v Q 2 h h b m d l Z C B U e X B l L n t Q c m 9 i b G V t Y U N s a W V u d F 9 y Z W F k Q W N j b 3 V u d E R l d G F p b H M s M T M 4 f S Z x d W 9 0 O y w m c X V v d D t T Z W N 0 a W 9 u M S 9 S Z X B v c n R L U E l f T k 9 S V E h f M j A x O T E y X 0 J Q R V I v Q 2 h h b m d l Z C B U e X B l L n t Q c m 9 i b G V t Y U N s a W V u d F 9 y Z W F k Q W N j b 3 V u d E x p c 3 Q s M T M 5 f S Z x d W 9 0 O y w m c X V v d D t T Z W N 0 a W 9 u M S 9 S Z X B v c n R L U E l f T k 9 S V E h f M j A x O T E y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J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T k x M l 9 C U E V S L 0 N o Y W 5 n Z W Q g V H l w Z S 5 7 U H J v Y m x l b W F D b G l l b n R f c m V h Z E N h c m R B Y 2 N v d W 5 0 Q m F s Y W 5 j Z X M s M T Q y f S Z x d W 9 0 O y w m c X V v d D t T Z W N 0 a W 9 u M S 9 S Z X B v c n R L U E l f T k 9 S V E h f M j A x O T E y X 0 J Q R V I v Q 2 h h b m d l Z C B U e X B l L n t Q c m 9 i b G V t Y U N s a W V u d F 9 y Z W F k Q 2 F y Z E F j Y 2 9 1 b n R E Z X R h a W x z L D E 0 M 3 0 m c X V v d D s s J n F 1 b 3 Q 7 U 2 V j d G l v b j E v U m V w b 3 J 0 S 1 B J X 0 5 P U l R I X z I w M T k x M l 9 C U E V S L 0 N o Y W 5 n Z W Q g V H l w Z S 5 7 U H J v Y m x l b W F D b G l l b n R f c m V h Z E N h c m R B Y 2 N v d W 5 0 T G l z d C w x N D R 9 J n F 1 b 3 Q 7 L C Z x d W 9 0 O 1 N l Y 3 R p b 2 4 x L 1 J l c G 9 y d E t Q S V 9 O T 1 J U S F 8 y M D E 5 M T J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J f Q l B F U i 9 D a G F u Z 2 V k I F R 5 c G U u e 1 B y b 2 J s Z W 1 h Q 2 x p Z W 5 0 X 3 J l d H J p Z X Z l Q X N w c 3 B z L D E 0 N n 0 m c X V v d D s s J n F 1 b 3 Q 7 U 2 V j d G l v b j E v U m V w b 3 J 0 S 1 B J X 0 5 P U l R I X z I w M T k x M l 9 C U E V S L 0 N o Y W 5 n Z W Q g V H l w Z S 5 7 U H J v Y m x l b W F D b G l l b n R f d X B k Y X R l Q 2 9 u c 2 V u d C w x N D d 9 J n F 1 b 3 Q 7 L C Z x d W 9 0 O 1 N l Y 3 R p b 2 4 x L 1 J l c G 9 y d E t Q S V 9 O T 1 J U S F 8 y M D E 5 M T J f Q l B F U i 9 D a G F u Z 2 V k I F R 5 c G U u e 1 B y b 2 J s Z W 1 h Q 2 x p Z W 5 0 X 3 V w Z G F 0 Z V B h e W 1 l b n R S Z X N v d X J j Z S w x N D h 9 J n F 1 b 3 Q 7 L C Z x d W 9 0 O 1 N l Y 3 R p b 2 4 x L 1 J l c G 9 y d E t Q S V 9 O T 1 J U S F 8 y M D E 5 M T J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l 9 C U E V S L 0 N o Y W 5 n Z W Q g V H l w Z S 5 7 V G 9 0 Y W x f Y 2 9 u Z m l y b W F 0 a W 9 u T 2 Z G d W 5 k c y w x N T B 9 J n F 1 b 3 Q 7 L C Z x d W 9 0 O 1 N l Y 3 R p b 2 4 x L 1 J l c G 9 y d E t Q S V 9 O T 1 J U S F 8 y M D E 5 M T J f Q l B F U i 9 D a G F u Z 2 V k I F R 5 c G U u e 1 R v d G F s X 2 R l b G V 0 Z U N v b n N l b n Q s M T U x f S Z x d W 9 0 O y w m c X V v d D t T Z W N 0 a W 9 u M S 9 S Z X B v c n R L U E l f T k 9 S V E h f M j A x O T E y X 0 J Q R V I v Q 2 h h b m d l Z C B U e X B l L n t U b 3 R h b F 9 l c 3 R h Y m x p c 2 h D b 2 5 z Z W 5 0 L D E 1 M n 0 m c X V v d D s s J n F 1 b 3 Q 7 U 2 V j d G l v b j E v U m V w b 3 J 0 S 1 B J X 0 5 P U l R I X z I w M T k x M l 9 C U E V S L 0 N o Y W 5 n Z W Q g V H l w Z S 5 7 V G 9 0 Y W x f Z 2 V 0 Q 2 9 u c 2 V u d C w x N T N 9 J n F 1 b 3 Q 7 L C Z x d W 9 0 O 1 N l Y 3 R p b 2 4 x L 1 J l c G 9 y d E t Q S V 9 O T 1 J U S F 8 y M D E 5 M T J f Q l B F U i 9 D a G F u Z 2 V k I F R 5 c G U u e 1 R v d G F s X 2 d l d E N v b n N l b n R T d G F 0 d X M s M T U 0 f S Z x d W 9 0 O y w m c X V v d D t T Z W N 0 a W 9 u M S 9 S Z X B v c n R L U E l f T k 9 S V E h f M j A x O T E y X 0 J Q R V I v Q 2 h h b m d l Z C B U e X B l L n t U b 3 R h b F 9 n Z X R Q Y X l t Z W 5 0 U m V x d W V z d C w x N T V 9 J n F 1 b 3 Q 7 L C Z x d W 9 0 O 1 N l Y 3 R p b 2 4 x L 1 J l c G 9 y d E t Q S V 9 O T 1 J U S F 8 y M D E 5 M T J f Q l B F U i 9 D a G F u Z 2 V k I F R 5 c G U u e 1 R v d G F s X 2 d l d F B h e W 1 l b n R T d G F 0 d X N S Z X F 1 Z X N 0 L D E 1 N n 0 m c X V v d D s s J n F 1 b 3 Q 7 U 2 V j d G l v b j E v U m V w b 3 J 0 S 1 B J X 0 5 P U l R I X z I w M T k x M l 9 C U E V S L 0 N o Y W 5 n Z W Q g V H l w Z S 5 7 V G 9 0 Y W x f Z 2 V 0 U G V y a W 9 k a W N Q Y X l t Z W 5 0 U m V x d W V z d C w x N T d 9 J n F 1 b 3 Q 7 L C Z x d W 9 0 O 1 N l Y 3 R p b 2 4 x L 1 J l c G 9 y d E t Q S V 9 O T 1 J U S F 8 y M D E 5 M T J f Q l B F U i 9 D a G F u Z 2 V k I F R 5 c G U u e 1 R v d G F s X 2 d l d F B l c m l v Z G l j U G F 5 b W V u d F N 0 Y X R 1 c 1 J l c X V l c 3 Q s M T U 4 f S Z x d W 9 0 O y w m c X V v d D t T Z W N 0 a W 9 u M S 9 S Z X B v c n R L U E l f T k 9 S V E h f M j A x O T E y X 0 J Q R V I v Q 2 h h b m d l Z C B U e X B l L n t U b 3 R h b F 9 w Y X l t Z W 5 0 S W 5 p d G l h d G l v b l J l c X V l c 3 Q s M T U 5 f S Z x d W 9 0 O y w m c X V v d D t T Z W N 0 a W 9 u M S 9 S Z X B v c n R L U E l f T k 9 S V E h f M j A x O T E y X 0 J Q R V I v Q 2 h h b m d l Z C B U e X B l L n t U b 3 R h b F 9 w Z X J p b 2 R p Y 1 B h e W 1 l b n R J b m l 0 a W F 0 a W 9 u U m V x d W V z d C w x N j B 9 J n F 1 b 3 Q 7 L C Z x d W 9 0 O 1 N l Y 3 R p b 2 4 x L 1 J l c G 9 y d E t Q S V 9 O T 1 J U S F 8 y M D E 5 M T J f Q l B F U i 9 D a G F u Z 2 V k I F R 5 c G U u e 1 R v d G F s X 3 J l Y W R B Y 2 N v d W 5 0 Q m F s Y W 5 j Z S w x N j F 9 J n F 1 b 3 Q 7 L C Z x d W 9 0 O 1 N l Y 3 R p b 2 4 x L 1 J l c G 9 y d E t Q S V 9 O T 1 J U S F 8 y M D E 5 M T J f Q l B F U i 9 D a G F u Z 2 V k I F R 5 c G U u e 1 R v d G F s X 3 J l Y W R B Y 2 N v d W 5 0 R G V 0 Y W l s c y w x N j J 9 J n F 1 b 3 Q 7 L C Z x d W 9 0 O 1 N l Y 3 R p b 2 4 x L 1 J l c G 9 y d E t Q S V 9 O T 1 J U S F 8 y M D E 5 M T J f Q l B F U i 9 D a G F u Z 2 V k I F R 5 c G U u e 1 R v d G F s X 3 J l Y W R B Y 2 N v d W 5 0 T G l z d C w x N j N 9 J n F 1 b 3 Q 7 L C Z x d W 9 0 O 1 N l Y 3 R p b 2 4 x L 1 J l c G 9 y d E t Q S V 9 O T 1 J U S F 8 y M D E 5 M T J f Q l B F U i 9 D a G F u Z 2 V k I F R 5 c G U u e 1 R v d G F s X 3 J l Y W R B Y 2 N v d W 5 0 V H J h b n N h Y 3 R p b 2 5 E Z X R h a W x z L D E 2 N H 0 m c X V v d D s s J n F 1 b 3 Q 7 U 2 V j d G l v b j E v U m V w b 3 J 0 S 1 B J X 0 5 P U l R I X z I w M T k x M l 9 C U E V S L 0 N o Y W 5 n Z W Q g V H l w Z S 5 7 V G 9 0 Y W x f c m V h Z E F j Y 2 9 1 b n R U c m F u c 2 F j d G l v b k x p c 3 Q s M T Y 1 f S Z x d W 9 0 O y w m c X V v d D t T Z W N 0 a W 9 u M S 9 S Z X B v c n R L U E l f T k 9 S V E h f M j A x O T E y X 0 J Q R V I v Q 2 h h b m d l Z C B U e X B l L n t U b 3 R h b F 9 y Z W F k Q 2 F y Z E F j Y 2 9 1 b n R C Y W x h b m N l c y w x N j Z 9 J n F 1 b 3 Q 7 L C Z x d W 9 0 O 1 N l Y 3 R p b 2 4 x L 1 J l c G 9 y d E t Q S V 9 O T 1 J U S F 8 y M D E 5 M T J f Q l B F U i 9 D a G F u Z 2 V k I F R 5 c G U u e 1 R v d G F s X 3 J l Y W R D Y X J k Q W N j b 3 V u d E R l d G F p b H M s M T Y 3 f S Z x d W 9 0 O y w m c X V v d D t T Z W N 0 a W 9 u M S 9 S Z X B v c n R L U E l f T k 9 S V E h f M j A x O T E y X 0 J Q R V I v Q 2 h h b m d l Z C B U e X B l L n t U b 3 R h b F 9 y Z W F k Q 2 F y Z E F j Y 2 9 1 b n R M a X N 0 L D E 2 O H 0 m c X V v d D s s J n F 1 b 3 Q 7 U 2 V j d G l v b j E v U m V w b 3 J 0 S 1 B J X 0 5 P U l R I X z I w M T k x M l 9 C U E V S L 0 N o Y W 5 n Z W Q g V H l w Z S 5 7 V G 9 0 Y W x f c m V h Z E N h c m R B Y 2 N v d W 5 0 V H J h b n N h Y 3 R p b 2 5 M a X N 0 L D E 2 O X 0 m c X V v d D s s J n F 1 b 3 Q 7 U 2 V j d G l v b j E v U m V w b 3 J 0 S 1 B J X 0 5 P U l R I X z I w M T k x M l 9 C U E V S L 0 N o Y W 5 n Z W Q g V H l w Z S 5 7 V G 9 0 Y W x f c m V 0 c m l l d m V B c 3 B z c H M s M T c w f S Z x d W 9 0 O y w m c X V v d D t T Z W N 0 a W 9 u M S 9 S Z X B v c n R L U E l f T k 9 S V E h f M j A x O T E y X 0 J Q R V I v Q 2 h h b m d l Z C B U e X B l L n t U b 3 R h b F 9 1 c G R h d G V D b 2 5 z Z W 5 0 L D E 3 M X 0 m c X V v d D s s J n F 1 b 3 Q 7 U 2 V j d G l v b j E v U m V w b 3 J 0 S 1 B J X 0 5 P U l R I X z I w M T k x M l 9 C U E V S L 0 N o Y W 5 n Z W Q g V H l w Z S 5 7 V G 9 0 Y W x f d X B k Y X R l U G F 5 b W V u d F J l c 2 9 1 c m N l L D E 3 M n 0 m c X V v d D s s J n F 1 b 3 Q 7 U 2 V j d G l v b j E v U m V w b 3 J 0 S 1 B J X 0 5 P U l R I X z I w M T k x M l 9 C U E V S L 0 N o Y W 5 n Z W Q g V H l w Z S 5 7 V G 9 0 Y W x f d X B k Y X R l U G V y a W 9 k a W N Q Y X l t Z W 5 0 U m V z b 3 V y Y 2 U s M T c z f S Z x d W 9 0 O y w m c X V v d D t T Z W N 0 a W 9 u M S 9 S Z X B v c n R L U E l f T k 9 S V E h f M j A x O T E y X 0 J Q R V I v Q 2 h h b m d l Z C B U e X B l L n t k d X J h d G F N Z W R p Y V 9 j b 2 5 m a X J t Y X R p b 2 5 P Z k Z 1 b m R z L D E 3 N H 0 m c X V v d D s s J n F 1 b 3 Q 7 U 2 V j d G l v b j E v U m V w b 3 J 0 S 1 B J X 0 5 P U l R I X z I w M T k x M l 9 C U E V S L 0 N o Y W 5 n Z W Q g V H l w Z S 5 7 Z H V y Y X R h T W V k a W F f Z G V s Z X R l Q 2 9 u c 2 V u d C w x N z V 9 J n F 1 b 3 Q 7 L C Z x d W 9 0 O 1 N l Y 3 R p b 2 4 x L 1 J l c G 9 y d E t Q S V 9 O T 1 J U S F 8 y M D E 5 M T J f Q l B F U i 9 D a G F u Z 2 V k I F R 5 c G U u e 2 R 1 c m F 0 Y U 1 l Z G l h X 2 V z d G F i b G l z a E N v b n N l b n Q s M T c 2 f S Z x d W 9 0 O y w m c X V v d D t T Z W N 0 a W 9 u M S 9 S Z X B v c n R L U E l f T k 9 S V E h f M j A x O T E y X 0 J Q R V I v Q 2 h h b m d l Z C B U e X B l L n t k d X J h d G F N Z W R p Y V 9 n Z X R D b 2 5 z Z W 5 0 L D E 3 N 3 0 m c X V v d D s s J n F 1 b 3 Q 7 U 2 V j d G l v b j E v U m V w b 3 J 0 S 1 B J X 0 5 P U l R I X z I w M T k x M l 9 C U E V S L 0 N o Y W 5 n Z W Q g V H l w Z S 5 7 Z H V y Y X R h T W V k a W F f Z 2 V 0 Q 2 9 u c 2 V u d F N 0 Y X R 1 c y w x N z h 9 J n F 1 b 3 Q 7 L C Z x d W 9 0 O 1 N l Y 3 R p b 2 4 x L 1 J l c G 9 y d E t Q S V 9 O T 1 J U S F 8 y M D E 5 M T J f Q l B F U i 9 D a G F u Z 2 V k I F R 5 c G U u e 2 R 1 c m F 0 Y U 1 l Z G l h X 2 d l d F B h e W 1 l b n R S Z X F 1 Z X N 0 L D E 3 O X 0 m c X V v d D s s J n F 1 b 3 Q 7 U 2 V j d G l v b j E v U m V w b 3 J 0 S 1 B J X 0 5 P U l R I X z I w M T k x M l 9 C U E V S L 0 N o Y W 5 n Z W Q g V H l w Z S 5 7 Z H V y Y X R h T W V k a W F f Z 2 V 0 U G F 5 b W V u d F N 0 Y X R 1 c 1 J l c X V l c 3 Q s M T g w f S Z x d W 9 0 O y w m c X V v d D t T Z W N 0 a W 9 u M S 9 S Z X B v c n R L U E l f T k 9 S V E h f M j A x O T E y X 0 J Q R V I v Q 2 h h b m d l Z C B U e X B l L n t k d X J h d G F N Z W R p Y V 9 n Z X R Q Z X J p b 2 R p Y 1 B h e W 1 l b n R S Z X F 1 Z X N 0 L D E 4 M X 0 m c X V v d D s s J n F 1 b 3 Q 7 U 2 V j d G l v b j E v U m V w b 3 J 0 S 1 B J X 0 5 P U l R I X z I w M T k x M l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J f Q l B F U i 9 D a G F u Z 2 V k I F R 5 c G U u e 2 R 1 c m F 0 Y U 1 l Z G l h X 3 B h e W 1 l b n R J b m l 0 a W F 0 a W 9 u U m V x d W V z d C w x O D N 9 J n F 1 b 3 Q 7 L C Z x d W 9 0 O 1 N l Y 3 R p b 2 4 x L 1 J l c G 9 y d E t Q S V 9 O T 1 J U S F 8 y M D E 5 M T J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l 9 C U E V S L 0 N o Y W 5 n Z W Q g V H l w Z S 5 7 Z H V y Y X R h T W V k a W F f c m V h Z E F j Y 2 9 1 b n R C Y W x h b m N l L D E 4 N X 0 m c X V v d D s s J n F 1 b 3 Q 7 U 2 V j d G l v b j E v U m V w b 3 J 0 S 1 B J X 0 5 P U l R I X z I w M T k x M l 9 C U E V S L 0 N o Y W 5 n Z W Q g V H l w Z S 5 7 Z H V y Y X R h T W V k a W F f c m V h Z E F j Y 2 9 1 b n R E Z X R h a W x z L D E 4 N n 0 m c X V v d D s s J n F 1 b 3 Q 7 U 2 V j d G l v b j E v U m V w b 3 J 0 S 1 B J X 0 5 P U l R I X z I w M T k x M l 9 C U E V S L 0 N o Y W 5 n Z W Q g V H l w Z S 5 7 Z H V y Y X R h T W V k a W F f c m V h Z E F j Y 2 9 1 b n R M a X N 0 L D E 4 N 3 0 m c X V v d D s s J n F 1 b 3 Q 7 U 2 V j d G l v b j E v U m V w b 3 J 0 S 1 B J X 0 5 P U l R I X z I w M T k x M l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x O T E y X 0 J Q R V I v Q 2 h h b m d l Z C B U e X B l L n t k d X J h d G F N Z W R p Y V 9 y Z W F k Q W N j b 3 V u d F R y Y W 5 z Y W N 0 a W 9 u T G l z d C w x O D l 9 J n F 1 b 3 Q 7 L C Z x d W 9 0 O 1 N l Y 3 R p b 2 4 x L 1 J l c G 9 y d E t Q S V 9 O T 1 J U S F 8 y M D E 5 M T J f Q l B F U i 9 D a G F u Z 2 V k I F R 5 c G U u e 2 R 1 c m F 0 Y U 1 l Z G l h X 3 J l Y W R D Y X J k Q W N j b 3 V u d E J h b G F u Y 2 V z L D E 5 M H 0 m c X V v d D s s J n F 1 b 3 Q 7 U 2 V j d G l v b j E v U m V w b 3 J 0 S 1 B J X 0 5 P U l R I X z I w M T k x M l 9 C U E V S L 0 N o Y W 5 n Z W Q g V H l w Z S 5 7 Z H V y Y X R h T W V k a W F f c m V h Z E N h c m R B Y 2 N v d W 5 0 R G V 0 Y W l s c y w x O T F 9 J n F 1 b 3 Q 7 L C Z x d W 9 0 O 1 N l Y 3 R p b 2 4 x L 1 J l c G 9 y d E t Q S V 9 O T 1 J U S F 8 y M D E 5 M T J f Q l B F U i 9 D a G F u Z 2 V k I F R 5 c G U u e 2 R 1 c m F 0 Y U 1 l Z G l h X 3 J l Y W R D Y X J k Q W N j b 3 V u d E x p c 3 Q s M T k y f S Z x d W 9 0 O y w m c X V v d D t T Z W N 0 a W 9 u M S 9 S Z X B v c n R L U E l f T k 9 S V E h f M j A x O T E y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y X 0 J Q R V I v Q 2 h h b m d l Z C B U e X B l L n t k d X J h d G F N Z W R p Y V 9 y Z X R y a W V 2 Z U F z c H N w c y w x O T R 9 J n F 1 b 3 Q 7 L C Z x d W 9 0 O 1 N l Y 3 R p b 2 4 x L 1 J l c G 9 y d E t Q S V 9 O T 1 J U S F 8 y M D E 5 M T J f Q l B F U i 9 D a G F u Z 2 V k I F R 5 c G U u e 2 R 1 c m F 0 Y U 1 l Z G l h X 3 V w Z G F 0 Z U N v b n N l b n Q s M T k 1 f S Z x d W 9 0 O y w m c X V v d D t T Z W N 0 a W 9 u M S 9 S Z X B v c n R L U E l f T k 9 S V E h f M j A x O T E y X 0 J Q R V I v Q 2 h h b m d l Z C B U e X B l L n t k d X J h d G F N Z W R p Y V 9 1 c G R h d G V Q Y X l t Z W 5 0 U m V z b 3 V y Y 2 U s M T k 2 f S Z x d W 9 0 O y w m c X V v d D t T Z W N 0 a W 9 u M S 9 S Z X B v c n R L U E l f T k 9 S V E h f M j A x O T E y X 0 J Q R V I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E N v b H V t b l R 5 c G V z I i B W Y W x 1 Z T 0 i c 0 J n W U R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Z 1 l H Q m d Z R 0 J n W U d C Z 1 l H Q m d Z R 0 J n W U d C Z 1 l H Q m d Z R y I g L z 4 8 R W 5 0 c n k g V H l w Z T 0 i R m l s b E x h c 3 R V c G R h d G V k I i B W Y W x 1 Z T 0 i Z D I w M j A t M D E t M j h U M T c 6 N D Q 6 M z E u N z Y x N z Q y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Q 5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m V w b 3 J 0 S 1 B J X 0 5 P U l R I X z I w M T k x M l 9 C U E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J f Q l B F U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U E l f T k 9 S V E h f M j A x O T E y X 0 J Q R V I v Q 2 h h b m d l Z C B U e X B l L n t k Y X k s M H 0 m c X V v d D s s J n F 1 b 3 Q 7 U 2 V j d G l v b j E v U m V w b 3 J 0 S 1 B J X 0 5 P U l R I X z I w M T k x M l 9 C U E V S L 0 N o Y W 5 n Z W Q g V H l w Z S 5 7 Z 3 J 1 c H B v Q m F u Y 2 F y a W 8 s M X 0 m c X V v d D s s J n F 1 b 3 Q 7 U 2 V j d G l v b j E v U m V w b 3 J 0 S 1 B J X 0 5 P U l R I X z I w M T k x M l 9 C U E V S L 0 N o Y W 5 n Z W Q g V H l w Z S 5 7 Y X N w c 3 B D b 2 R l L D J 9 J n F 1 b 3 Q 7 L C Z x d W 9 0 O 1 N l Y 3 R p b 2 4 x L 1 J l c G 9 y d E t Q S V 9 O T 1 J U S F 8 y M D E 5 M T J f Q l B F U i 9 D a G F u Z 2 V k I F R 5 c G U u e 2 R v d 2 5 0 a W 1 l L D N 9 J n F 1 b 3 Q 7 L C Z x d W 9 0 O 1 N l Y 3 R p b 2 4 x L 1 J l c G 9 y d E t Q S V 9 O T 1 J U S F 8 y M D E 5 M T J f Q l B F U i 9 D a G F u Z 2 V k I F R 5 c G U u e 2 R v d 2 5 0 a W 1 l X 1 B l c m M s N H 0 m c X V v d D s s J n F 1 b 3 Q 7 U 2 V j d G l v b j E v U m V w b 3 J 0 S 1 B J X 0 5 P U l R I X z I w M T k x M l 9 C U E V S L 0 N o Y W 5 n Z W Q g V H l w Z S 5 7 d X B 0 a W 1 l X 1 B l c m M s N X 0 m c X V v d D s s J n F 1 b 3 Q 7 U 2 V j d G l v b j E v U m V w b 3 J 0 S 1 B J X 0 5 P U l R I X z I w M T k x M l 9 C U E V S L 0 N o Y W 5 n Z W Q g V H l w Z S 5 7 S W 5 k a X N w b 2 5 p Y m l s a X R h X 2 N v b m Z p c m 1 h d G l v b k 9 m R n V u Z H M s N n 0 m c X V v d D s s J n F 1 b 3 Q 7 U 2 V j d G l v b j E v U m V w b 3 J 0 S 1 B J X 0 5 P U l R I X z I w M T k x M l 9 C U E V S L 0 N o Y W 5 n Z W Q g V H l w Z S 5 7 S W 5 k a X N w b 2 5 p Y m l s a X R h X 2 R l b G V 0 Z U N v b n N l b n Q s N 3 0 m c X V v d D s s J n F 1 b 3 Q 7 U 2 V j d G l v b j E v U m V w b 3 J 0 S 1 B J X 0 5 P U l R I X z I w M T k x M l 9 C U E V S L 0 N o Y W 5 n Z W Q g V H l w Z S 5 7 S W 5 k a X N w b 2 5 p Y m l s a X R h X 2 V z d G F i b G l z a E N v b n N l b n Q s O H 0 m c X V v d D s s J n F 1 b 3 Q 7 U 2 V j d G l v b j E v U m V w b 3 J 0 S 1 B J X 0 5 P U l R I X z I w M T k x M l 9 C U E V S L 0 N o Y W 5 n Z W Q g V H l w Z S 5 7 S W 5 k a X N w b 2 5 p Y m l s a X R h X 2 d l d E N v b n N l b n Q s O X 0 m c X V v d D s s J n F 1 b 3 Q 7 U 2 V j d G l v b j E v U m V w b 3 J 0 S 1 B J X 0 5 P U l R I X z I w M T k x M l 9 C U E V S L 0 N o Y W 5 n Z W Q g V H l w Z S 5 7 S W 5 k a X N w b 2 5 p Y m l s a X R h X 2 d l d E N v b n N l b n R T d G F 0 d X M s M T B 9 J n F 1 b 3 Q 7 L C Z x d W 9 0 O 1 N l Y 3 R p b 2 4 x L 1 J l c G 9 y d E t Q S V 9 O T 1 J U S F 8 y M D E 5 M T J f Q l B F U i 9 D a G F u Z 2 V k I F R 5 c G U u e 0 l u Z G l z c G 9 u a W J p b G l 0 Y V 9 n Z X R Q Y X l t Z W 5 0 U m V x d W V z d C w x M X 0 m c X V v d D s s J n F 1 b 3 Q 7 U 2 V j d G l v b j E v U m V w b 3 J 0 S 1 B J X 0 5 P U l R I X z I w M T k x M l 9 C U E V S L 0 N o Y W 5 n Z W Q g V H l w Z S 5 7 S W 5 k a X N w b 2 5 p Y m l s a X R h X 2 d l d F B h e W 1 l b n R T d G F 0 d X N S Z X F 1 Z X N 0 L D E y f S Z x d W 9 0 O y w m c X V v d D t T Z W N 0 a W 9 u M S 9 S Z X B v c n R L U E l f T k 9 S V E h f M j A x O T E y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T k x M l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J f Q l B F U i 9 D a G F u Z 2 V k I F R 5 c G U u e 0 l u Z G l z c G 9 u a W J p b G l 0 Y V 9 w Y X l t Z W 5 0 S W 5 p d G l h d G l v b l J l c X V l c 3 Q s M T V 9 J n F 1 b 3 Q 7 L C Z x d W 9 0 O 1 N l Y 3 R p b 2 4 x L 1 J l c G 9 y d E t Q S V 9 O T 1 J U S F 8 y M D E 5 M T J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T k x M l 9 C U E V S L 0 N o Y W 5 n Z W Q g V H l w Z S 5 7 S W 5 k a X N w b 2 5 p Y m l s a X R h X 3 J l Y W R B Y 2 N v d W 5 0 Q m F s Y W 5 j Z S w x N 3 0 m c X V v d D s s J n F 1 b 3 Q 7 U 2 V j d G l v b j E v U m V w b 3 J 0 S 1 B J X 0 5 P U l R I X z I w M T k x M l 9 C U E V S L 0 N o Y W 5 n Z W Q g V H l w Z S 5 7 S W 5 k a X N w b 2 5 p Y m l s a X R h X 3 J l Y W R B Y 2 N v d W 5 0 R G V 0 Y W l s c y w x O H 0 m c X V v d D s s J n F 1 b 3 Q 7 U 2 V j d G l v b j E v U m V w b 3 J 0 S 1 B J X 0 5 P U l R I X z I w M T k x M l 9 C U E V S L 0 N o Y W 5 n Z W Q g V H l w Z S 5 7 S W 5 k a X N w b 2 5 p Y m l s a X R h X 3 J l Y W R B Y 2 N v d W 5 0 T G l z d C w x O X 0 m c X V v d D s s J n F 1 b 3 Q 7 U 2 V j d G l v b j E v U m V w b 3 J 0 S 1 B J X 0 5 P U l R I X z I w M T k x M l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y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E 5 M T J f Q l B F U i 9 D a G F u Z 2 V k I F R 5 c G U u e 0 l u Z G l z c G 9 u a W J p b G l 0 Y V 9 y Z W F k Q 2 F y Z E F j Y 2 9 1 b n R C Y W x h b m N l c y w y M n 0 m c X V v d D s s J n F 1 b 3 Q 7 U 2 V j d G l v b j E v U m V w b 3 J 0 S 1 B J X 0 5 P U l R I X z I w M T k x M l 9 C U E V S L 0 N o Y W 5 n Z W Q g V H l w Z S 5 7 S W 5 k a X N w b 2 5 p Y m l s a X R h X 3 J l Y W R D Y X J k Q W N j b 3 V u d E R l d G F p b H M s M j N 9 J n F 1 b 3 Q 7 L C Z x d W 9 0 O 1 N l Y 3 R p b 2 4 x L 1 J l c G 9 y d E t Q S V 9 O T 1 J U S F 8 y M D E 5 M T J f Q l B F U i 9 D a G F u Z 2 V k I F R 5 c G U u e 0 l u Z G l z c G 9 u a W J p b G l 0 Y V 9 y Z W F k Q 2 F y Z E F j Y 2 9 1 b n R M a X N 0 L D I 0 f S Z x d W 9 0 O y w m c X V v d D t T Z W N 0 a W 9 u M S 9 S Z X B v c n R L U E l f T k 9 S V E h f M j A x O T E y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x O T E y X 0 J Q R V I v Q 2 h h b m d l Z C B U e X B l L n t J b m R p c 3 B v b m l i a W x p d G F f c m V 0 c m l l d m V B c 3 B z c H M s M j Z 9 J n F 1 b 3 Q 7 L C Z x d W 9 0 O 1 N l Y 3 R p b 2 4 x L 1 J l c G 9 y d E t Q S V 9 O T 1 J U S F 8 y M D E 5 M T J f Q l B F U i 9 D a G F u Z 2 V k I F R 5 c G U u e 0 l u Z G l z c G 9 u a W J p b G l 0 Y V 9 1 c G R h d G V D b 2 5 z Z W 5 0 L D I 3 f S Z x d W 9 0 O y w m c X V v d D t T Z W N 0 a W 9 u M S 9 S Z X B v c n R L U E l f T k 9 S V E h f M j A x O T E y X 0 J Q R V I v Q 2 h h b m d l Z C B U e X B l L n t J b m R p c 3 B v b m l i a W x p d G F f d X B k Y X R l U G F 5 b W V u d F J l c 2 9 1 c m N l L D I 4 f S Z x d W 9 0 O y w m c X V v d D t T Z W N 0 a W 9 u M S 9 S Z X B v c n R L U E l f T k 9 S V E h f M j A x O T E y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J f Q l B F U i 9 D a G F u Z 2 V k I F R 5 c G U u e 0 l u Z G l z c G 9 u a W J p b G l 0 Y V 9 Q Z X J j X 2 N v b m Z p c m 1 h d G l v b k 9 m R n V u Z H M s M z B 9 J n F 1 b 3 Q 7 L C Z x d W 9 0 O 1 N l Y 3 R p b 2 4 x L 1 J l c G 9 y d E t Q S V 9 O T 1 J U S F 8 y M D E 5 M T J f Q l B F U i 9 D a G F u Z 2 V k I F R 5 c G U u e 0 l u Z G l z c G 9 u a W J p b G l 0 Y V 9 Q Z X J j X 2 R l b G V 0 Z U N v b n N l b n Q s M z F 9 J n F 1 b 3 Q 7 L C Z x d W 9 0 O 1 N l Y 3 R p b 2 4 x L 1 J l c G 9 y d E t Q S V 9 O T 1 J U S F 8 y M D E 5 M T J f Q l B F U i 9 D a G F u Z 2 V k I F R 5 c G U u e 0 l u Z G l z c G 9 u a W J p b G l 0 Y V 9 Q Z X J j X 2 V z d G F i b G l z a E N v b n N l b n Q s M z J 9 J n F 1 b 3 Q 7 L C Z x d W 9 0 O 1 N l Y 3 R p b 2 4 x L 1 J l c G 9 y d E t Q S V 9 O T 1 J U S F 8 y M D E 5 M T J f Q l B F U i 9 D a G F u Z 2 V k I F R 5 c G U u e 0 l u Z G l z c G 9 u a W J p b G l 0 Y V 9 Q Z X J j X 2 d l d E N v b n N l b n Q s M z N 9 J n F 1 b 3 Q 7 L C Z x d W 9 0 O 1 N l Y 3 R p b 2 4 x L 1 J l c G 9 y d E t Q S V 9 O T 1 J U S F 8 y M D E 5 M T J f Q l B F U i 9 D a G F u Z 2 V k I F R 5 c G U u e 0 l u Z G l z c G 9 u a W J p b G l 0 Y V 9 Q Z X J j X 2 d l d E N v b n N l b n R T d G F 0 d X M s M z R 9 J n F 1 b 3 Q 7 L C Z x d W 9 0 O 1 N l Y 3 R p b 2 4 x L 1 J l c G 9 y d E t Q S V 9 O T 1 J U S F 8 y M D E 5 M T J f Q l B F U i 9 D a G F u Z 2 V k I F R 5 c G U u e 0 l u Z G l z c G 9 u a W J p b G l 0 Y V 9 Q Z X J j X 2 d l d F B h e W 1 l b n R S Z X F 1 Z X N 0 L D M 1 f S Z x d W 9 0 O y w m c X V v d D t T Z W N 0 a W 9 u M S 9 S Z X B v c n R L U E l f T k 9 S V E h f M j A x O T E y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l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T k x M l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l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y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T k x M l 9 C U E V S L 0 N o Y W 5 n Z W Q g V H l w Z S 5 7 S W 5 k a X N w b 2 5 p Y m l s a X R h X 1 B l c m N f c m V h Z E F j Y 2 9 1 b n R C Y W x h b m N l L D Q x f S Z x d W 9 0 O y w m c X V v d D t T Z W N 0 a W 9 u M S 9 S Z X B v c n R L U E l f T k 9 S V E h f M j A x O T E y X 0 J Q R V I v Q 2 h h b m d l Z C B U e X B l L n t J b m R p c 3 B v b m l i a W x p d G F f U G V y Y 1 9 y Z W F k Q W N j b 3 V u d E R l d G F p b H M s N D J 9 J n F 1 b 3 Q 7 L C Z x d W 9 0 O 1 N l Y 3 R p b 2 4 x L 1 J l c G 9 y d E t Q S V 9 O T 1 J U S F 8 y M D E 5 M T J f Q l B F U i 9 D a G F u Z 2 V k I F R 5 c G U u e 0 l u Z G l z c G 9 u a W J p b G l 0 Y V 9 Q Z X J j X 3 J l Y W R B Y 2 N v d W 5 0 T G l z d C w 0 M 3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J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y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T k x M l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l 9 C U E V S L 0 N o Y W 5 n Z W Q g V H l w Z S 5 7 S W 5 k a X N w b 2 5 p Y m l s a X R h X 1 B l c m N f c m V h Z E N h c m R B Y 2 N v d W 5 0 T G l z d C w 0 O H 0 m c X V v d D s s J n F 1 b 3 Q 7 U 2 V j d G l v b j E v U m V w b 3 J 0 S 1 B J X 0 5 P U l R I X z I w M T k x M l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x O T E y X 0 J Q R V I v Q 2 h h b m d l Z C B U e X B l L n t J b m R p c 3 B v b m l i a W x p d G F f U G V y Y 1 9 y Z X R y a W V 2 Z U F z c H N w c y w 1 M H 0 m c X V v d D s s J n F 1 b 3 Q 7 U 2 V j d G l v b j E v U m V w b 3 J 0 S 1 B J X 0 5 P U l R I X z I w M T k x M l 9 C U E V S L 0 N o Y W 5 n Z W Q g V H l w Z S 5 7 S W 5 k a X N w b 2 5 p Y m l s a X R h X 1 B l c m N f d X B k Y X R l Q 2 9 u c 2 V u d C w 1 M X 0 m c X V v d D s s J n F 1 b 3 Q 7 U 2 V j d G l v b j E v U m V w b 3 J 0 S 1 B J X 0 5 P U l R I X z I w M T k x M l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x O T E y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l 9 C U E V S L 0 N o Y W 5 n Z W Q g V H l w Z S 5 7 T 0 t f Y 2 9 u Z m l y b W F 0 a W 9 u T 2 Z G d W 5 k c y w 1 N H 0 m c X V v d D s s J n F 1 b 3 Q 7 U 2 V j d G l v b j E v U m V w b 3 J 0 S 1 B J X 0 5 P U l R I X z I w M T k x M l 9 C U E V S L 0 N o Y W 5 n Z W Q g V H l w Z S 5 7 T 0 t f Z G V s Z X R l Q 2 9 u c 2 V u d C w 1 N X 0 m c X V v d D s s J n F 1 b 3 Q 7 U 2 V j d G l v b j E v U m V w b 3 J 0 S 1 B J X 0 5 P U l R I X z I w M T k x M l 9 C U E V S L 0 N o Y W 5 n Z W Q g V H l w Z S 5 7 T 0 t f Z X N 0 Y W J s a X N o Q 2 9 u c 2 V u d C w 1 N n 0 m c X V v d D s s J n F 1 b 3 Q 7 U 2 V j d G l v b j E v U m V w b 3 J 0 S 1 B J X 0 5 P U l R I X z I w M T k x M l 9 C U E V S L 0 N o Y W 5 n Z W Q g V H l w Z S 5 7 T 0 t f Z 2 V 0 Q 2 9 u c 2 V u d C w 1 N 3 0 m c X V v d D s s J n F 1 b 3 Q 7 U 2 V j d G l v b j E v U m V w b 3 J 0 S 1 B J X 0 5 P U l R I X z I w M T k x M l 9 C U E V S L 0 N o Y W 5 n Z W Q g V H l w Z S 5 7 T 0 t f Z 2 V 0 Q 2 9 u c 2 V u d F N 0 Y X R 1 c y w 1 O H 0 m c X V v d D s s J n F 1 b 3 Q 7 U 2 V j d G l v b j E v U m V w b 3 J 0 S 1 B J X 0 5 P U l R I X z I w M T k x M l 9 C U E V S L 0 N o Y W 5 n Z W Q g V H l w Z S 5 7 T 0 t f Z 2 V 0 U G F 5 b W V u d F J l c X V l c 3 Q s N T l 9 J n F 1 b 3 Q 7 L C Z x d W 9 0 O 1 N l Y 3 R p b 2 4 x L 1 J l c G 9 y d E t Q S V 9 O T 1 J U S F 8 y M D E 5 M T J f Q l B F U i 9 D a G F u Z 2 V k I F R 5 c G U u e 0 9 L X 2 d l d F B h e W 1 l b n R T d G F 0 d X N S Z X F 1 Z X N 0 L D Y w f S Z x d W 9 0 O y w m c X V v d D t T Z W N 0 a W 9 u M S 9 S Z X B v c n R L U E l f T k 9 S V E h f M j A x O T E y X 0 J Q R V I v Q 2 h h b m d l Z C B U e X B l L n t P S 1 9 n Z X R Q Z X J p b 2 R p Y 1 B h e W 1 l b n R S Z X F 1 Z X N 0 L D Y x f S Z x d W 9 0 O y w m c X V v d D t T Z W N 0 a W 9 u M S 9 S Z X B v c n R L U E l f T k 9 S V E h f M j A x O T E y X 0 J Q R V I v Q 2 h h b m d l Z C B U e X B l L n t P S 1 9 n Z X R Q Z X J p b 2 R p Y 1 B h e W 1 l b n R T d G F 0 d X N S Z X F 1 Z X N 0 L D Y y f S Z x d W 9 0 O y w m c X V v d D t T Z W N 0 a W 9 u M S 9 S Z X B v c n R L U E l f T k 9 S V E h f M j A x O T E y X 0 J Q R V I v Q 2 h h b m d l Z C B U e X B l L n t P S 1 9 w Y X l t Z W 5 0 S W 5 p d G l h d G l v b l J l c X V l c 3 Q s N j N 9 J n F 1 b 3 Q 7 L C Z x d W 9 0 O 1 N l Y 3 R p b 2 4 x L 1 J l c G 9 y d E t Q S V 9 O T 1 J U S F 8 y M D E 5 M T J f Q l B F U i 9 D a G F u Z 2 V k I F R 5 c G U u e 0 9 L X 3 B l c m l v Z G l j U G F 5 b W V u d E l u a X R p Y X R p b 2 5 S Z X F 1 Z X N 0 L D Y 0 f S Z x d W 9 0 O y w m c X V v d D t T Z W N 0 a W 9 u M S 9 S Z X B v c n R L U E l f T k 9 S V E h f M j A x O T E y X 0 J Q R V I v Q 2 h h b m d l Z C B U e X B l L n t P S 1 9 y Z W F k Q W N j b 3 V u d E J h b G F u Y 2 U s N j V 9 J n F 1 b 3 Q 7 L C Z x d W 9 0 O 1 N l Y 3 R p b 2 4 x L 1 J l c G 9 y d E t Q S V 9 O T 1 J U S F 8 y M D E 5 M T J f Q l B F U i 9 D a G F u Z 2 V k I F R 5 c G U u e 0 9 L X 3 J l Y W R B Y 2 N v d W 5 0 R G V 0 Y W l s c y w 2 N n 0 m c X V v d D s s J n F 1 b 3 Q 7 U 2 V j d G l v b j E v U m V w b 3 J 0 S 1 B J X 0 5 P U l R I X z I w M T k x M l 9 C U E V S L 0 N o Y W 5 n Z W Q g V H l w Z S 5 7 T 0 t f c m V h Z E F j Y 2 9 1 b n R M a X N 0 L D Y 3 f S Z x d W 9 0 O y w m c X V v d D t T Z W N 0 a W 9 u M S 9 S Z X B v c n R L U E l f T k 9 S V E h f M j A x O T E y X 0 J Q R V I v Q 2 h h b m d l Z C B U e X B l L n t P S 1 9 y Z W F k Q W N j b 3 V u d F R y Y W 5 z Y W N 0 a W 9 u R G V 0 Y W l s c y w 2 O H 0 m c X V v d D s s J n F 1 b 3 Q 7 U 2 V j d G l v b j E v U m V w b 3 J 0 S 1 B J X 0 5 P U l R I X z I w M T k x M l 9 C U E V S L 0 N o Y W 5 n Z W Q g V H l w Z S 5 7 T 0 t f c m V h Z E F j Y 2 9 1 b n R U c m F u c 2 F j d G l v b k x p c 3 Q s N j l 9 J n F 1 b 3 Q 7 L C Z x d W 9 0 O 1 N l Y 3 R p b 2 4 x L 1 J l c G 9 y d E t Q S V 9 O T 1 J U S F 8 y M D E 5 M T J f Q l B F U i 9 D a G F u Z 2 V k I F R 5 c G U u e 0 9 L X 3 J l Y W R D Y X J k Q W N j b 3 V u d E J h b G F u Y 2 V z L D c w f S Z x d W 9 0 O y w m c X V v d D t T Z W N 0 a W 9 u M S 9 S Z X B v c n R L U E l f T k 9 S V E h f M j A x O T E y X 0 J Q R V I v Q 2 h h b m d l Z C B U e X B l L n t P S 1 9 y Z W F k Q 2 F y Z E F j Y 2 9 1 b n R E Z X R h a W x z L D c x f S Z x d W 9 0 O y w m c X V v d D t T Z W N 0 a W 9 u M S 9 S Z X B v c n R L U E l f T k 9 S V E h f M j A x O T E y X 0 J Q R V I v Q 2 h h b m d l Z C B U e X B l L n t P S 1 9 y Z W F k Q 2 F y Z E F j Y 2 9 1 b n R M a X N 0 L D c y f S Z x d W 9 0 O y w m c X V v d D t T Z W N 0 a W 9 u M S 9 S Z X B v c n R L U E l f T k 9 S V E h f M j A x O T E y X 0 J Q R V I v Q 2 h h b m d l Z C B U e X B l L n t P S 1 9 y Z W F k Q 2 F y Z E F j Y 2 9 1 b n R U c m F u c 2 F j d G l v b k x p c 3 Q s N z N 9 J n F 1 b 3 Q 7 L C Z x d W 9 0 O 1 N l Y 3 R p b 2 4 x L 1 J l c G 9 y d E t Q S V 9 O T 1 J U S F 8 y M D E 5 M T J f Q l B F U i 9 D a G F u Z 2 V k I F R 5 c G U u e 0 9 L X 3 J l d H J p Z X Z l Q X N w c 3 B z L D c 0 f S Z x d W 9 0 O y w m c X V v d D t T Z W N 0 a W 9 u M S 9 S Z X B v c n R L U E l f T k 9 S V E h f M j A x O T E y X 0 J Q R V I v Q 2 h h b m d l Z C B U e X B l L n t P S 1 9 1 c G R h d G V D b 2 5 z Z W 5 0 L D c 1 f S Z x d W 9 0 O y w m c X V v d D t T Z W N 0 a W 9 u M S 9 S Z X B v c n R L U E l f T k 9 S V E h f M j A x O T E y X 0 J Q R V I v Q 2 h h b m d l Z C B U e X B l L n t P S 1 9 1 c G R h d G V Q Y X l t Z W 5 0 U m V z b 3 V y Y 2 U s N z Z 9 J n F 1 b 3 Q 7 L C Z x d W 9 0 O 1 N l Y 3 R p b 2 4 x L 1 J l c G 9 y d E t Q S V 9 O T 1 J U S F 8 y M D E 5 M T J f Q l B F U i 9 D a G F u Z 2 V k I F R 5 c G U u e 0 9 L X 3 V w Z G F 0 Z V B l c m l v Z G l j U G F 5 b W V u d F J l c 2 9 1 c m N l L D c 3 f S Z x d W 9 0 O y w m c X V v d D t T Z W N 0 a W 9 u M S 9 S Z X B v c n R L U E l f T k 9 S V E h f M j A x O T E y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l 9 C U E V S L 0 N o Y W 5 n Z W Q g V H l w Z S 5 7 U H J v Y m x l b W F B c H B s a W N h d G l 2 b 1 9 Q Z X J j X 2 R l b G V 0 Z U N v b n N l b n Q s N z l 9 J n F 1 b 3 Q 7 L C Z x d W 9 0 O 1 N l Y 3 R p b 2 4 x L 1 J l c G 9 y d E t Q S V 9 O T 1 J U S F 8 y M D E 5 M T J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x O T E y X 0 J Q R V I v Q 2 h h b m d l Z C B U e X B l L n t Q c m 9 i b G V t Y U F w c G x p Y 2 F 0 a X Z v X 1 B l c m N f Z 2 V 0 Q 2 9 u c 2 V u d C w 4 M X 0 m c X V v d D s s J n F 1 b 3 Q 7 U 2 V j d G l v b j E v U m V w b 3 J 0 S 1 B J X 0 5 P U l R I X z I w M T k x M l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E 5 M T J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T k x M l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T k x M l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J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J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T k x M l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l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l 9 C U E V S L 0 N o Y W 5 n Z W Q g V H l w Z S 5 7 U H J v Y m x l b W F B c H B s a W N h d G l 2 b 1 9 Q Z X J j X 3 J l Y W R B Y 2 N v d W 5 0 T G l z d C w 5 M X 0 m c X V v d D s s J n F 1 b 3 Q 7 U 2 V j d G l v b j E v U m V w b 3 J 0 S 1 B J X 0 5 P U l R I X z I w M T k x M l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x O T E y X 0 J Q R V I v Q 2 h h b m d l Z C B U e X B l L n t Q c m 9 i b G V t Y U F w c G x p Y 2 F 0 a X Z v X 1 B l c m N f c m V 0 c m l l d m V B c 3 B z c H M s O T h 9 J n F 1 b 3 Q 7 L C Z x d W 9 0 O 1 N l Y 3 R p b 2 4 x L 1 J l c G 9 y d E t Q S V 9 O T 1 J U S F 8 y M D E 5 M T J f Q l B F U i 9 D a G F u Z 2 V k I F R 5 c G U u e 1 B y b 2 J s Z W 1 h Q X B w b G l j Y X R p d m 9 f U G V y Y 1 9 1 c G R h d G V D b 2 5 z Z W 5 0 L D k 5 f S Z x d W 9 0 O y w m c X V v d D t T Z W N 0 a W 9 u M S 9 S Z X B v c n R L U E l f T k 9 S V E h f M j A x O T E y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T k x M l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l 9 C U E V S L 0 N o Y W 5 n Z W Q g V H l w Z S 5 7 U H J v Y m x l b W F B c H B s a W N h d G l 2 b 1 9 j b 2 5 m a X J t Y X R p b 2 5 P Z k Z 1 b m R z L D E w M n 0 m c X V v d D s s J n F 1 b 3 Q 7 U 2 V j d G l v b j E v U m V w b 3 J 0 S 1 B J X 0 5 P U l R I X z I w M T k x M l 9 C U E V S L 0 N o Y W 5 n Z W Q g V H l w Z S 5 7 U H J v Y m x l b W F B c H B s a W N h d G l 2 b 1 9 k Z W x l d G V D b 2 5 z Z W 5 0 L D E w M 3 0 m c X V v d D s s J n F 1 b 3 Q 7 U 2 V j d G l v b j E v U m V w b 3 J 0 S 1 B J X 0 5 P U l R I X z I w M T k x M l 9 C U E V S L 0 N o Y W 5 n Z W Q g V H l w Z S 5 7 U H J v Y m x l b W F B c H B s a W N h d G l 2 b 1 9 l c 3 R h Y m x p c 2 h D b 2 5 z Z W 5 0 L D E w N H 0 m c X V v d D s s J n F 1 b 3 Q 7 U 2 V j d G l v b j E v U m V w b 3 J 0 S 1 B J X 0 5 P U l R I X z I w M T k x M l 9 C U E V S L 0 N o Y W 5 n Z W Q g V H l w Z S 5 7 U H J v Y m x l b W F B c H B s a W N h d G l 2 b 1 9 n Z X R D b 2 5 z Z W 5 0 L D E w N X 0 m c X V v d D s s J n F 1 b 3 Q 7 U 2 V j d G l v b j E v U m V w b 3 J 0 S 1 B J X 0 5 P U l R I X z I w M T k x M l 9 C U E V S L 0 N o Y W 5 n Z W Q g V H l w Z S 5 7 U H J v Y m x l b W F B c H B s a W N h d G l 2 b 1 9 n Z X R D b 2 5 z Z W 5 0 U 3 R h d H V z L D E w N n 0 m c X V v d D s s J n F 1 b 3 Q 7 U 2 V j d G l v b j E v U m V w b 3 J 0 S 1 B J X 0 5 P U l R I X z I w M T k x M l 9 C U E V S L 0 N o Y W 5 n Z W Q g V H l w Z S 5 7 U H J v Y m x l b W F B c H B s a W N h d G l 2 b 1 9 n Z X R Q Y X l t Z W 5 0 U m V x d W V z d C w x M D d 9 J n F 1 b 3 Q 7 L C Z x d W 9 0 O 1 N l Y 3 R p b 2 4 x L 1 J l c G 9 y d E t Q S V 9 O T 1 J U S F 8 y M D E 5 M T J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y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x O T E y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y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J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x O T E y X 0 J Q R V I v Q 2 h h b m d l Z C B U e X B l L n t Q c m 9 i b G V t Y U F w c G x p Y 2 F 0 a X Z v X 3 J l Y W R B Y 2 N v d W 5 0 Q m F s Y W 5 j Z S w x M T N 9 J n F 1 b 3 Q 7 L C Z x d W 9 0 O 1 N l Y 3 R p b 2 4 x L 1 J l c G 9 y d E t Q S V 9 O T 1 J U S F 8 y M D E 5 M T J f Q l B F U i 9 D a G F u Z 2 V k I F R 5 c G U u e 1 B y b 2 J s Z W 1 h Q X B w b G l j Y X R p d m 9 f c m V h Z E F j Y 2 9 1 b n R E Z X R h a W x z L D E x N H 0 m c X V v d D s s J n F 1 b 3 Q 7 U 2 V j d G l v b j E v U m V w b 3 J 0 S 1 B J X 0 5 P U l R I X z I w M T k x M l 9 C U E V S L 0 N o Y W 5 n Z W Q g V H l w Z S 5 7 U H J v Y m x l b W F B c H B s a W N h d G l 2 b 1 9 y Z W F k Q W N j b 3 V u d E x p c 3 Q s M T E 1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l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J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x O T E y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y X 0 J Q R V I v Q 2 h h b m d l Z C B U e X B l L n t Q c m 9 i b G V t Y U F w c G x p Y 2 F 0 a X Z v X 3 J l Y W R D Y X J k Q W N j b 3 V u d E x p c 3 Q s M T I w f S Z x d W 9 0 O y w m c X V v d D t T Z W N 0 a W 9 u M S 9 S Z X B v c n R L U E l f T k 9 S V E h f M j A x O T E y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E 5 M T J f Q l B F U i 9 D a G F u Z 2 V k I F R 5 c G U u e 1 B y b 2 J s Z W 1 h Q X B w b G l j Y X R p d m 9 f c m V 0 c m l l d m V B c 3 B z c H M s M T I y f S Z x d W 9 0 O y w m c X V v d D t T Z W N 0 a W 9 u M S 9 S Z X B v c n R L U E l f T k 9 S V E h f M j A x O T E y X 0 J Q R V I v Q 2 h h b m d l Z C B U e X B l L n t Q c m 9 i b G V t Y U F w c G x p Y 2 F 0 a X Z v X 3 V w Z G F 0 Z U N v b n N l b n Q s M T I z f S Z x d W 9 0 O y w m c X V v d D t T Z W N 0 a W 9 u M S 9 S Z X B v c n R L U E l f T k 9 S V E h f M j A x O T E y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E 5 M T J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y X 0 J Q R V I v Q 2 h h b m d l Z C B U e X B l L n t Q c m 9 i b G V t Y U N s a W V u d F 9 j b 2 5 m a X J t Y X R p b 2 5 P Z k Z 1 b m R z L D E y N n 0 m c X V v d D s s J n F 1 b 3 Q 7 U 2 V j d G l v b j E v U m V w b 3 J 0 S 1 B J X 0 5 P U l R I X z I w M T k x M l 9 C U E V S L 0 N o Y W 5 n Z W Q g V H l w Z S 5 7 U H J v Y m x l b W F D b G l l b n R f Z G V s Z X R l Q 2 9 u c 2 V u d C w x M j d 9 J n F 1 b 3 Q 7 L C Z x d W 9 0 O 1 N l Y 3 R p b 2 4 x L 1 J l c G 9 y d E t Q S V 9 O T 1 J U S F 8 y M D E 5 M T J f Q l B F U i 9 D a G F u Z 2 V k I F R 5 c G U u e 1 B y b 2 J s Z W 1 h Q 2 x p Z W 5 0 X 2 V z d G F i b G l z a E N v b n N l b n Q s M T I 4 f S Z x d W 9 0 O y w m c X V v d D t T Z W N 0 a W 9 u M S 9 S Z X B v c n R L U E l f T k 9 S V E h f M j A x O T E y X 0 J Q R V I v Q 2 h h b m d l Z C B U e X B l L n t Q c m 9 i b G V t Y U N s a W V u d F 9 n Z X R D b 2 5 z Z W 5 0 L D E y O X 0 m c X V v d D s s J n F 1 b 3 Q 7 U 2 V j d G l v b j E v U m V w b 3 J 0 S 1 B J X 0 5 P U l R I X z I w M T k x M l 9 C U E V S L 0 N o Y W 5 n Z W Q g V H l w Z S 5 7 U H J v Y m x l b W F D b G l l b n R f Z 2 V 0 Q 2 9 u c 2 V u d F N 0 Y X R 1 c y w x M z B 9 J n F 1 b 3 Q 7 L C Z x d W 9 0 O 1 N l Y 3 R p b 2 4 x L 1 J l c G 9 y d E t Q S V 9 O T 1 J U S F 8 y M D E 5 M T J f Q l B F U i 9 D a G F u Z 2 V k I F R 5 c G U u e 1 B y b 2 J s Z W 1 h Q 2 x p Z W 5 0 X 2 d l d F B h e W 1 l b n R S Z X F 1 Z X N 0 L D E z M X 0 m c X V v d D s s J n F 1 b 3 Q 7 U 2 V j d G l v b j E v U m V w b 3 J 0 S 1 B J X 0 5 P U l R I X z I w M T k x M l 9 C U E V S L 0 N o Y W 5 n Z W Q g V H l w Z S 5 7 U H J v Y m x l b W F D b G l l b n R f Z 2 V 0 U G F 5 b W V u d F N 0 Y X R 1 c 1 J l c X V l c 3 Q s M T M y f S Z x d W 9 0 O y w m c X V v d D t T Z W N 0 a W 9 u M S 9 S Z X B v c n R L U E l f T k 9 S V E h f M j A x O T E y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T k x M l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J f Q l B F U i 9 D a G F u Z 2 V k I F R 5 c G U u e 1 B y b 2 J s Z W 1 h Q 2 x p Z W 5 0 X 3 B h e W 1 l b n R J b m l 0 a W F 0 a W 9 u U m V x d W V z d C w x M z V 9 J n F 1 b 3 Q 7 L C Z x d W 9 0 O 1 N l Y 3 R p b 2 4 x L 1 J l c G 9 y d E t Q S V 9 O T 1 J U S F 8 y M D E 5 M T J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T k x M l 9 C U E V S L 0 N o Y W 5 n Z W Q g V H l w Z S 5 7 U H J v Y m x l b W F D b G l l b n R f c m V h Z E F j Y 2 9 1 b n R C Y W x h b m N l L D E z N 3 0 m c X V v d D s s J n F 1 b 3 Q 7 U 2 V j d G l v b j E v U m V w b 3 J 0 S 1 B J X 0 5 P U l R I X z I w M T k x M l 9 C U E V S L 0 N o Y W 5 n Z W Q g V H l w Z S 5 7 U H J v Y m x l b W F D b G l l b n R f c m V h Z E F j Y 2 9 1 b n R E Z X R h a W x z L D E z O H 0 m c X V v d D s s J n F 1 b 3 Q 7 U 2 V j d G l v b j E v U m V w b 3 J 0 S 1 B J X 0 5 P U l R I X z I w M T k x M l 9 C U E V S L 0 N o Y W 5 n Z W Q g V H l w Z S 5 7 U H J v Y m x l b W F D b G l l b n R f c m V h Z E F j Y 2 9 1 b n R M a X N 0 L D E z O X 0 m c X V v d D s s J n F 1 b 3 Q 7 U 2 V j d G l v b j E v U m V w b 3 J 0 S 1 B J X 0 5 P U l R I X z I w M T k x M l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y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E 5 M T J f Q l B F U i 9 D a G F u Z 2 V k I F R 5 c G U u e 1 B y b 2 J s Z W 1 h Q 2 x p Z W 5 0 X 3 J l Y W R D Y X J k Q W N j b 3 V u d E J h b G F u Y 2 V z L D E 0 M n 0 m c X V v d D s s J n F 1 b 3 Q 7 U 2 V j d G l v b j E v U m V w b 3 J 0 S 1 B J X 0 5 P U l R I X z I w M T k x M l 9 C U E V S L 0 N o Y W 5 n Z W Q g V H l w Z S 5 7 U H J v Y m x l b W F D b G l l b n R f c m V h Z E N h c m R B Y 2 N v d W 5 0 R G V 0 Y W l s c y w x N D N 9 J n F 1 b 3 Q 7 L C Z x d W 9 0 O 1 N l Y 3 R p b 2 4 x L 1 J l c G 9 y d E t Q S V 9 O T 1 J U S F 8 y M D E 5 M T J f Q l B F U i 9 D a G F u Z 2 V k I F R 5 c G U u e 1 B y b 2 J s Z W 1 h Q 2 x p Z W 5 0 X 3 J l Y W R D Y X J k Q W N j b 3 V u d E x p c 3 Q s M T Q 0 f S Z x d W 9 0 O y w m c X V v d D t T Z W N 0 a W 9 u M S 9 S Z X B v c n R L U E l f T k 9 S V E h f M j A x O T E y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x O T E y X 0 J Q R V I v Q 2 h h b m d l Z C B U e X B l L n t Q c m 9 i b G V t Y U N s a W V u d F 9 y Z X R y a W V 2 Z U F z c H N w c y w x N D Z 9 J n F 1 b 3 Q 7 L C Z x d W 9 0 O 1 N l Y 3 R p b 2 4 x L 1 J l c G 9 y d E t Q S V 9 O T 1 J U S F 8 y M D E 5 M T J f Q l B F U i 9 D a G F u Z 2 V k I F R 5 c G U u e 1 B y b 2 J s Z W 1 h Q 2 x p Z W 5 0 X 3 V w Z G F 0 Z U N v b n N l b n Q s M T Q 3 f S Z x d W 9 0 O y w m c X V v d D t T Z W N 0 a W 9 u M S 9 S Z X B v c n R L U E l f T k 9 S V E h f M j A x O T E y X 0 J Q R V I v Q 2 h h b m d l Z C B U e X B l L n t Q c m 9 i b G V t Y U N s a W V u d F 9 1 c G R h d G V Q Y X l t Z W 5 0 U m V z b 3 V y Y 2 U s M T Q 4 f S Z x d W 9 0 O y w m c X V v d D t T Z W N 0 a W 9 u M S 9 S Z X B v c n R L U E l f T k 9 S V E h f M j A x O T E y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J f Q l B F U i 9 D a G F u Z 2 V k I F R 5 c G U u e 1 R v d G F s X 2 N v b m Z p c m 1 h d G l v b k 9 m R n V u Z H M s M T U w f S Z x d W 9 0 O y w m c X V v d D t T Z W N 0 a W 9 u M S 9 S Z X B v c n R L U E l f T k 9 S V E h f M j A x O T E y X 0 J Q R V I v Q 2 h h b m d l Z C B U e X B l L n t U b 3 R h b F 9 k Z W x l d G V D b 2 5 z Z W 5 0 L D E 1 M X 0 m c X V v d D s s J n F 1 b 3 Q 7 U 2 V j d G l v b j E v U m V w b 3 J 0 S 1 B J X 0 5 P U l R I X z I w M T k x M l 9 C U E V S L 0 N o Y W 5 n Z W Q g V H l w Z S 5 7 V G 9 0 Y W x f Z X N 0 Y W J s a X N o Q 2 9 u c 2 V u d C w x N T J 9 J n F 1 b 3 Q 7 L C Z x d W 9 0 O 1 N l Y 3 R p b 2 4 x L 1 J l c G 9 y d E t Q S V 9 O T 1 J U S F 8 y M D E 5 M T J f Q l B F U i 9 D a G F u Z 2 V k I F R 5 c G U u e 1 R v d G F s X 2 d l d E N v b n N l b n Q s M T U z f S Z x d W 9 0 O y w m c X V v d D t T Z W N 0 a W 9 u M S 9 S Z X B v c n R L U E l f T k 9 S V E h f M j A x O T E y X 0 J Q R V I v Q 2 h h b m d l Z C B U e X B l L n t U b 3 R h b F 9 n Z X R D b 2 5 z Z W 5 0 U 3 R h d H V z L D E 1 N H 0 m c X V v d D s s J n F 1 b 3 Q 7 U 2 V j d G l v b j E v U m V w b 3 J 0 S 1 B J X 0 5 P U l R I X z I w M T k x M l 9 C U E V S L 0 N o Y W 5 n Z W Q g V H l w Z S 5 7 V G 9 0 Y W x f Z 2 V 0 U G F 5 b W V u d F J l c X V l c 3 Q s M T U 1 f S Z x d W 9 0 O y w m c X V v d D t T Z W N 0 a W 9 u M S 9 S Z X B v c n R L U E l f T k 9 S V E h f M j A x O T E y X 0 J Q R V I v Q 2 h h b m d l Z C B U e X B l L n t U b 3 R h b F 9 n Z X R Q Y X l t Z W 5 0 U 3 R h d H V z U m V x d W V z d C w x N T Z 9 J n F 1 b 3 Q 7 L C Z x d W 9 0 O 1 N l Y 3 R p b 2 4 x L 1 J l c G 9 y d E t Q S V 9 O T 1 J U S F 8 y M D E 5 M T J f Q l B F U i 9 D a G F u Z 2 V k I F R 5 c G U u e 1 R v d G F s X 2 d l d F B l c m l v Z G l j U G F 5 b W V u d F J l c X V l c 3 Q s M T U 3 f S Z x d W 9 0 O y w m c X V v d D t T Z W N 0 a W 9 u M S 9 S Z X B v c n R L U E l f T k 9 S V E h f M j A x O T E y X 0 J Q R V I v Q 2 h h b m d l Z C B U e X B l L n t U b 3 R h b F 9 n Z X R Q Z X J p b 2 R p Y 1 B h e W 1 l b n R T d G F 0 d X N S Z X F 1 Z X N 0 L D E 1 O H 0 m c X V v d D s s J n F 1 b 3 Q 7 U 2 V j d G l v b j E v U m V w b 3 J 0 S 1 B J X 0 5 P U l R I X z I w M T k x M l 9 C U E V S L 0 N o Y W 5 n Z W Q g V H l w Z S 5 7 V G 9 0 Y W x f c G F 5 b W V u d E l u a X R p Y X R p b 2 5 S Z X F 1 Z X N 0 L D E 1 O X 0 m c X V v d D s s J n F 1 b 3 Q 7 U 2 V j d G l v b j E v U m V w b 3 J 0 S 1 B J X 0 5 P U l R I X z I w M T k x M l 9 C U E V S L 0 N o Y W 5 n Z W Q g V H l w Z S 5 7 V G 9 0 Y W x f c G V y a W 9 k a W N Q Y X l t Z W 5 0 S W 5 p d G l h d G l v b l J l c X V l c 3 Q s M T Y w f S Z x d W 9 0 O y w m c X V v d D t T Z W N 0 a W 9 u M S 9 S Z X B v c n R L U E l f T k 9 S V E h f M j A x O T E y X 0 J Q R V I v Q 2 h h b m d l Z C B U e X B l L n t U b 3 R h b F 9 y Z W F k Q W N j b 3 V u d E J h b G F u Y 2 U s M T Y x f S Z x d W 9 0 O y w m c X V v d D t T Z W N 0 a W 9 u M S 9 S Z X B v c n R L U E l f T k 9 S V E h f M j A x O T E y X 0 J Q R V I v Q 2 h h b m d l Z C B U e X B l L n t U b 3 R h b F 9 y Z W F k Q W N j b 3 V u d E R l d G F p b H M s M T Y y f S Z x d W 9 0 O y w m c X V v d D t T Z W N 0 a W 9 u M S 9 S Z X B v c n R L U E l f T k 9 S V E h f M j A x O T E y X 0 J Q R V I v Q 2 h h b m d l Z C B U e X B l L n t U b 3 R h b F 9 y Z W F k Q W N j b 3 V u d E x p c 3 Q s M T Y z f S Z x d W 9 0 O y w m c X V v d D t T Z W N 0 a W 9 u M S 9 S Z X B v c n R L U E l f T k 9 S V E h f M j A x O T E y X 0 J Q R V I v Q 2 h h b m d l Z C B U e X B l L n t U b 3 R h b F 9 y Z W F k Q W N j b 3 V u d F R y Y W 5 z Y W N 0 a W 9 u R G V 0 Y W l s c y w x N j R 9 J n F 1 b 3 Q 7 L C Z x d W 9 0 O 1 N l Y 3 R p b 2 4 x L 1 J l c G 9 y d E t Q S V 9 O T 1 J U S F 8 y M D E 5 M T J f Q l B F U i 9 D a G F u Z 2 V k I F R 5 c G U u e 1 R v d G F s X 3 J l Y W R B Y 2 N v d W 5 0 V H J h b n N h Y 3 R p b 2 5 M a X N 0 L D E 2 N X 0 m c X V v d D s s J n F 1 b 3 Q 7 U 2 V j d G l v b j E v U m V w b 3 J 0 S 1 B J X 0 5 P U l R I X z I w M T k x M l 9 C U E V S L 0 N o Y W 5 n Z W Q g V H l w Z S 5 7 V G 9 0 Y W x f c m V h Z E N h c m R B Y 2 N v d W 5 0 Q m F s Y W 5 j Z X M s M T Y 2 f S Z x d W 9 0 O y w m c X V v d D t T Z W N 0 a W 9 u M S 9 S Z X B v c n R L U E l f T k 9 S V E h f M j A x O T E y X 0 J Q R V I v Q 2 h h b m d l Z C B U e X B l L n t U b 3 R h b F 9 y Z W F k Q 2 F y Z E F j Y 2 9 1 b n R E Z X R h a W x z L D E 2 N 3 0 m c X V v d D s s J n F 1 b 3 Q 7 U 2 V j d G l v b j E v U m V w b 3 J 0 S 1 B J X 0 5 P U l R I X z I w M T k x M l 9 C U E V S L 0 N o Y W 5 n Z W Q g V H l w Z S 5 7 V G 9 0 Y W x f c m V h Z E N h c m R B Y 2 N v d W 5 0 T G l z d C w x N j h 9 J n F 1 b 3 Q 7 L C Z x d W 9 0 O 1 N l Y 3 R p b 2 4 x L 1 J l c G 9 y d E t Q S V 9 O T 1 J U S F 8 y M D E 5 M T J f Q l B F U i 9 D a G F u Z 2 V k I F R 5 c G U u e 1 R v d G F s X 3 J l Y W R D Y X J k Q W N j b 3 V u d F R y Y W 5 z Y W N 0 a W 9 u T G l z d C w x N j l 9 J n F 1 b 3 Q 7 L C Z x d W 9 0 O 1 N l Y 3 R p b 2 4 x L 1 J l c G 9 y d E t Q S V 9 O T 1 J U S F 8 y M D E 5 M T J f Q l B F U i 9 D a G F u Z 2 V k I F R 5 c G U u e 1 R v d G F s X 3 J l d H J p Z X Z l Q X N w c 3 B z L D E 3 M H 0 m c X V v d D s s J n F 1 b 3 Q 7 U 2 V j d G l v b j E v U m V w b 3 J 0 S 1 B J X 0 5 P U l R I X z I w M T k x M l 9 C U E V S L 0 N o Y W 5 n Z W Q g V H l w Z S 5 7 V G 9 0 Y W x f d X B k Y X R l Q 2 9 u c 2 V u d C w x N z F 9 J n F 1 b 3 Q 7 L C Z x d W 9 0 O 1 N l Y 3 R p b 2 4 x L 1 J l c G 9 y d E t Q S V 9 O T 1 J U S F 8 y M D E 5 M T J f Q l B F U i 9 D a G F u Z 2 V k I F R 5 c G U u e 1 R v d G F s X 3 V w Z G F 0 Z V B h e W 1 l b n R S Z X N v d X J j Z S w x N z J 9 J n F 1 b 3 Q 7 L C Z x d W 9 0 O 1 N l Y 3 R p b 2 4 x L 1 J l c G 9 y d E t Q S V 9 O T 1 J U S F 8 y M D E 5 M T J f Q l B F U i 9 D a G F u Z 2 V k I F R 5 c G U u e 1 R v d G F s X 3 V w Z G F 0 Z V B l c m l v Z G l j U G F 5 b W V u d F J l c 2 9 1 c m N l L D E 3 M 3 0 m c X V v d D s s J n F 1 b 3 Q 7 U 2 V j d G l v b j E v U m V w b 3 J 0 S 1 B J X 0 5 P U l R I X z I w M T k x M l 9 C U E V S L 0 N o Y W 5 n Z W Q g V H l w Z S 5 7 Z H V y Y X R h T W V k a W F f Y 2 9 u Z m l y b W F 0 a W 9 u T 2 Z G d W 5 k c y w x N z R 9 J n F 1 b 3 Q 7 L C Z x d W 9 0 O 1 N l Y 3 R p b 2 4 x L 1 J l c G 9 y d E t Q S V 9 O T 1 J U S F 8 y M D E 5 M T J f Q l B F U i 9 D a G F u Z 2 V k I F R 5 c G U u e 2 R 1 c m F 0 Y U 1 l Z G l h X 2 R l b G V 0 Z U N v b n N l b n Q s M T c 1 f S Z x d W 9 0 O y w m c X V v d D t T Z W N 0 a W 9 u M S 9 S Z X B v c n R L U E l f T k 9 S V E h f M j A x O T E y X 0 J Q R V I v Q 2 h h b m d l Z C B U e X B l L n t k d X J h d G F N Z W R p Y V 9 l c 3 R h Y m x p c 2 h D b 2 5 z Z W 5 0 L D E 3 N n 0 m c X V v d D s s J n F 1 b 3 Q 7 U 2 V j d G l v b j E v U m V w b 3 J 0 S 1 B J X 0 5 P U l R I X z I w M T k x M l 9 C U E V S L 0 N o Y W 5 n Z W Q g V H l w Z S 5 7 Z H V y Y X R h T W V k a W F f Z 2 V 0 Q 2 9 u c 2 V u d C w x N z d 9 J n F 1 b 3 Q 7 L C Z x d W 9 0 O 1 N l Y 3 R p b 2 4 x L 1 J l c G 9 y d E t Q S V 9 O T 1 J U S F 8 y M D E 5 M T J f Q l B F U i 9 D a G F u Z 2 V k I F R 5 c G U u e 2 R 1 c m F 0 Y U 1 l Z G l h X 2 d l d E N v b n N l b n R T d G F 0 d X M s M T c 4 f S Z x d W 9 0 O y w m c X V v d D t T Z W N 0 a W 9 u M S 9 S Z X B v c n R L U E l f T k 9 S V E h f M j A x O T E y X 0 J Q R V I v Q 2 h h b m d l Z C B U e X B l L n t k d X J h d G F N Z W R p Y V 9 n Z X R Q Y X l t Z W 5 0 U m V x d W V z d C w x N z l 9 J n F 1 b 3 Q 7 L C Z x d W 9 0 O 1 N l Y 3 R p b 2 4 x L 1 J l c G 9 y d E t Q S V 9 O T 1 J U S F 8 y M D E 5 M T J f Q l B F U i 9 D a G F u Z 2 V k I F R 5 c G U u e 2 R 1 c m F 0 Y U 1 l Z G l h X 2 d l d F B h e W 1 l b n R T d G F 0 d X N S Z X F 1 Z X N 0 L D E 4 M H 0 m c X V v d D s s J n F 1 b 3 Q 7 U 2 V j d G l v b j E v U m V w b 3 J 0 S 1 B J X 0 5 P U l R I X z I w M T k x M l 9 C U E V S L 0 N o Y W 5 n Z W Q g V H l w Z S 5 7 Z H V y Y X R h T W V k a W F f Z 2 V 0 U G V y a W 9 k a W N Q Y X l t Z W 5 0 U m V x d W V z d C w x O D F 9 J n F 1 b 3 Q 7 L C Z x d W 9 0 O 1 N l Y 3 R p b 2 4 x L 1 J l c G 9 y d E t Q S V 9 O T 1 J U S F 8 y M D E 5 M T J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y X 0 J Q R V I v Q 2 h h b m d l Z C B U e X B l L n t k d X J h d G F N Z W R p Y V 9 w Y X l t Z W 5 0 S W 5 p d G l h d G l v b l J l c X V l c 3 Q s M T g z f S Z x d W 9 0 O y w m c X V v d D t T Z W N 0 a W 9 u M S 9 S Z X B v c n R L U E l f T k 9 S V E h f M j A x O T E y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E 5 M T J f Q l B F U i 9 D a G F u Z 2 V k I F R 5 c G U u e 2 R 1 c m F 0 Y U 1 l Z G l h X 3 J l Y W R B Y 2 N v d W 5 0 Q m F s Y W 5 j Z S w x O D V 9 J n F 1 b 3 Q 7 L C Z x d W 9 0 O 1 N l Y 3 R p b 2 4 x L 1 J l c G 9 y d E t Q S V 9 O T 1 J U S F 8 y M D E 5 M T J f Q l B F U i 9 D a G F u Z 2 V k I F R 5 c G U u e 2 R 1 c m F 0 Y U 1 l Z G l h X 3 J l Y W R B Y 2 N v d W 5 0 R G V 0 Y W l s c y w x O D Z 9 J n F 1 b 3 Q 7 L C Z x d W 9 0 O 1 N l Y 3 R p b 2 4 x L 1 J l c G 9 y d E t Q S V 9 O T 1 J U S F 8 y M D E 5 M T J f Q l B F U i 9 D a G F u Z 2 V k I F R 5 c G U u e 2 R 1 c m F 0 Y U 1 l Z G l h X 3 J l Y W R B Y 2 N v d W 5 0 T G l z d C w x O D d 9 J n F 1 b 3 Q 7 L C Z x d W 9 0 O 1 N l Y 3 R p b 2 4 x L 1 J l c G 9 y d E t Q S V 9 O T 1 J U S F 8 y M D E 5 M T J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T k x M l 9 C U E V S L 0 N o Y W 5 n Z W Q g V H l w Z S 5 7 Z H V y Y X R h T W V k a W F f c m V h Z E F j Y 2 9 1 b n R U c m F u c 2 F j d G l v b k x p c 3 Q s M T g 5 f S Z x d W 9 0 O y w m c X V v d D t T Z W N 0 a W 9 u M S 9 S Z X B v c n R L U E l f T k 9 S V E h f M j A x O T E y X 0 J Q R V I v Q 2 h h b m d l Z C B U e X B l L n t k d X J h d G F N Z W R p Y V 9 y Z W F k Q 2 F y Z E F j Y 2 9 1 b n R C Y W x h b m N l c y w x O T B 9 J n F 1 b 3 Q 7 L C Z x d W 9 0 O 1 N l Y 3 R p b 2 4 x L 1 J l c G 9 y d E t Q S V 9 O T 1 J U S F 8 y M D E 5 M T J f Q l B F U i 9 D a G F u Z 2 V k I F R 5 c G U u e 2 R 1 c m F 0 Y U 1 l Z G l h X 3 J l Y W R D Y X J k Q W N j b 3 V u d E R l d G F p b H M s M T k x f S Z x d W 9 0 O y w m c X V v d D t T Z W N 0 a W 9 u M S 9 S Z X B v c n R L U E l f T k 9 S V E h f M j A x O T E y X 0 J Q R V I v Q 2 h h b m d l Z C B U e X B l L n t k d X J h d G F N Z W R p Y V 9 y Z W F k Q 2 F y Z E F j Y 2 9 1 b n R M a X N 0 L D E 5 M n 0 m c X V v d D s s J n F 1 b 3 Q 7 U 2 V j d G l v b j E v U m V w b 3 J 0 S 1 B J X 0 5 P U l R I X z I w M T k x M l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T k x M l 9 C U E V S L 0 N o Y W 5 n Z W Q g V H l w Z S 5 7 Z H V y Y X R h T W V k a W F f c m V 0 c m l l d m V B c 3 B z c H M s M T k 0 f S Z x d W 9 0 O y w m c X V v d D t T Z W N 0 a W 9 u M S 9 S Z X B v c n R L U E l f T k 9 S V E h f M j A x O T E y X 0 J Q R V I v Q 2 h h b m d l Z C B U e X B l L n t k d X J h d G F N Z W R p Y V 9 1 c G R h d G V D b 2 5 z Z W 5 0 L D E 5 N X 0 m c X V v d D s s J n F 1 b 3 Q 7 U 2 V j d G l v b j E v U m V w b 3 J 0 S 1 B J X 0 5 P U l R I X z I w M T k x M l 9 C U E V S L 0 N o Y W 5 n Z W Q g V H l w Z S 5 7 Z H V y Y X R h T W V k a W F f d X B k Y X R l U G F 5 b W V u d F J l c 2 9 1 c m N l L D E 5 N n 0 m c X V v d D s s J n F 1 b 3 Q 7 U 2 V j d G l v b j E v U m V w b 3 J 0 S 1 B J X 0 5 P U l R I X z I w M T k x M l 9 C U E V S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1 J l c G 9 y d E t Q S V 9 O T 1 J U S F 8 y M D E 5 M T J f Q l B F U i 9 D a G F u Z 2 V k I F R 5 c G U u e 2 R h e S w w f S Z x d W 9 0 O y w m c X V v d D t T Z W N 0 a W 9 u M S 9 S Z X B v c n R L U E l f T k 9 S V E h f M j A x O T E y X 0 J Q R V I v Q 2 h h b m d l Z C B U e X B l L n t n c n V w c G 9 C Y W 5 j Y X J p b y w x f S Z x d W 9 0 O y w m c X V v d D t T Z W N 0 a W 9 u M S 9 S Z X B v c n R L U E l f T k 9 S V E h f M j A x O T E y X 0 J Q R V I v Q 2 h h b m d l Z C B U e X B l L n t h c 3 B z c E N v Z G U s M n 0 m c X V v d D s s J n F 1 b 3 Q 7 U 2 V j d G l v b j E v U m V w b 3 J 0 S 1 B J X 0 5 P U l R I X z I w M T k x M l 9 C U E V S L 0 N o Y W 5 n Z W Q g V H l w Z S 5 7 Z G 9 3 b n R p b W U s M 3 0 m c X V v d D s s J n F 1 b 3 Q 7 U 2 V j d G l v b j E v U m V w b 3 J 0 S 1 B J X 0 5 P U l R I X z I w M T k x M l 9 C U E V S L 0 N o Y W 5 n Z W Q g V H l w Z S 5 7 Z G 9 3 b n R p b W V f U G V y Y y w 0 f S Z x d W 9 0 O y w m c X V v d D t T Z W N 0 a W 9 u M S 9 S Z X B v c n R L U E l f T k 9 S V E h f M j A x O T E y X 0 J Q R V I v Q 2 h h b m d l Z C B U e X B l L n t 1 c H R p b W V f U G V y Y y w 1 f S Z x d W 9 0 O y w m c X V v d D t T Z W N 0 a W 9 u M S 9 S Z X B v c n R L U E l f T k 9 S V E h f M j A x O T E y X 0 J Q R V I v Q 2 h h b m d l Z C B U e X B l L n t J b m R p c 3 B v b m l i a W x p d G F f Y 2 9 u Z m l y b W F 0 a W 9 u T 2 Z G d W 5 k c y w 2 f S Z x d W 9 0 O y w m c X V v d D t T Z W N 0 a W 9 u M S 9 S Z X B v c n R L U E l f T k 9 S V E h f M j A x O T E y X 0 J Q R V I v Q 2 h h b m d l Z C B U e X B l L n t J b m R p c 3 B v b m l i a W x p d G F f Z G V s Z X R l Q 2 9 u c 2 V u d C w 3 f S Z x d W 9 0 O y w m c X V v d D t T Z W N 0 a W 9 u M S 9 S Z X B v c n R L U E l f T k 9 S V E h f M j A x O T E y X 0 J Q R V I v Q 2 h h b m d l Z C B U e X B l L n t J b m R p c 3 B v b m l i a W x p d G F f Z X N 0 Y W J s a X N o Q 2 9 u c 2 V u d C w 4 f S Z x d W 9 0 O y w m c X V v d D t T Z W N 0 a W 9 u M S 9 S Z X B v c n R L U E l f T k 9 S V E h f M j A x O T E y X 0 J Q R V I v Q 2 h h b m d l Z C B U e X B l L n t J b m R p c 3 B v b m l i a W x p d G F f Z 2 V 0 Q 2 9 u c 2 V u d C w 5 f S Z x d W 9 0 O y w m c X V v d D t T Z W N 0 a W 9 u M S 9 S Z X B v c n R L U E l f T k 9 S V E h f M j A x O T E y X 0 J Q R V I v Q 2 h h b m d l Z C B U e X B l L n t J b m R p c 3 B v b m l i a W x p d G F f Z 2 V 0 Q 2 9 u c 2 V u d F N 0 Y X R 1 c y w x M H 0 m c X V v d D s s J n F 1 b 3 Q 7 U 2 V j d G l v b j E v U m V w b 3 J 0 S 1 B J X 0 5 P U l R I X z I w M T k x M l 9 C U E V S L 0 N o Y W 5 n Z W Q g V H l w Z S 5 7 S W 5 k a X N w b 2 5 p Y m l s a X R h X 2 d l d F B h e W 1 l b n R S Z X F 1 Z X N 0 L D E x f S Z x d W 9 0 O y w m c X V v d D t T Z W N 0 a W 9 u M S 9 S Z X B v c n R L U E l f T k 9 S V E h f M j A x O T E y X 0 J Q R V I v Q 2 h h b m d l Z C B U e X B l L n t J b m R p c 3 B v b m l i a W x p d G F f Z 2 V 0 U G F 5 b W V u d F N 0 Y X R 1 c 1 J l c X V l c 3 Q s M T J 9 J n F 1 b 3 Q 7 L C Z x d W 9 0 O 1 N l Y 3 R p b 2 4 x L 1 J l c G 9 y d E t Q S V 9 O T 1 J U S F 8 y M D E 5 M T J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x O T E y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l 9 C U E V S L 0 N o Y W 5 n Z W Q g V H l w Z S 5 7 S W 5 k a X N w b 2 5 p Y m l s a X R h X 3 B h e W 1 l b n R J b m l 0 a W F 0 a W 9 u U m V x d W V z d C w x N X 0 m c X V v d D s s J n F 1 b 3 Q 7 U 2 V j d G l v b j E v U m V w b 3 J 0 S 1 B J X 0 5 P U l R I X z I w M T k x M l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y X 0 J Q R V I v Q 2 h h b m d l Z C B U e X B l L n t J b m R p c 3 B v b m l i a W x p d G F f c m V h Z E F j Y 2 9 1 b n R C Y W x h b m N l L D E 3 f S Z x d W 9 0 O y w m c X V v d D t T Z W N 0 a W 9 u M S 9 S Z X B v c n R L U E l f T k 9 S V E h f M j A x O T E y X 0 J Q R V I v Q 2 h h b m d l Z C B U e X B l L n t J b m R p c 3 B v b m l i a W x p d G F f c m V h Z E F j Y 2 9 1 b n R E Z X R h a W x z L D E 4 f S Z x d W 9 0 O y w m c X V v d D t T Z W N 0 a W 9 u M S 9 S Z X B v c n R L U E l f T k 9 S V E h f M j A x O T E y X 0 J Q R V I v Q 2 h h b m d l Z C B U e X B l L n t J b m R p c 3 B v b m l i a W x p d G F f c m V h Z E F j Y 2 9 1 b n R M a X N 0 L D E 5 f S Z x d W 9 0 O y w m c X V v d D t T Z W N 0 a W 9 u M S 9 S Z X B v c n R L U E l f T k 9 S V E h f M j A x O T E y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J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T k x M l 9 C U E V S L 0 N o Y W 5 n Z W Q g V H l w Z S 5 7 S W 5 k a X N w b 2 5 p Y m l s a X R h X 3 J l Y W R D Y X J k Q W N j b 3 V u d E J h b G F u Y 2 V z L D I y f S Z x d W 9 0 O y w m c X V v d D t T Z W N 0 a W 9 u M S 9 S Z X B v c n R L U E l f T k 9 S V E h f M j A x O T E y X 0 J Q R V I v Q 2 h h b m d l Z C B U e X B l L n t J b m R p c 3 B v b m l i a W x p d G F f c m V h Z E N h c m R B Y 2 N v d W 5 0 R G V 0 Y W l s c y w y M 3 0 m c X V v d D s s J n F 1 b 3 Q 7 U 2 V j d G l v b j E v U m V w b 3 J 0 S 1 B J X 0 5 P U l R I X z I w M T k x M l 9 C U E V S L 0 N o Y W 5 n Z W Q g V H l w Z S 5 7 S W 5 k a X N w b 2 5 p Y m l s a X R h X 3 J l Y W R D Y X J k Q W N j b 3 V u d E x p c 3 Q s M j R 9 J n F 1 b 3 Q 7 L C Z x d W 9 0 O 1 N l Y 3 R p b 2 4 x L 1 J l c G 9 y d E t Q S V 9 O T 1 J U S F 8 y M D E 5 M T J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J f Q l B F U i 9 D a G F u Z 2 V k I F R 5 c G U u e 0 l u Z G l z c G 9 u a W J p b G l 0 Y V 9 y Z X R y a W V 2 Z U F z c H N w c y w y N n 0 m c X V v d D s s J n F 1 b 3 Q 7 U 2 V j d G l v b j E v U m V w b 3 J 0 S 1 B J X 0 5 P U l R I X z I w M T k x M l 9 C U E V S L 0 N o Y W 5 n Z W Q g V H l w Z S 5 7 S W 5 k a X N w b 2 5 p Y m l s a X R h X 3 V w Z G F 0 Z U N v b n N l b n Q s M j d 9 J n F 1 b 3 Q 7 L C Z x d W 9 0 O 1 N l Y 3 R p b 2 4 x L 1 J l c G 9 y d E t Q S V 9 O T 1 J U S F 8 y M D E 5 M T J f Q l B F U i 9 D a G F u Z 2 V k I F R 5 c G U u e 0 l u Z G l z c G 9 u a W J p b G l 0 Y V 9 1 c G R h d G V Q Y X l t Z W 5 0 U m V z b 3 V y Y 2 U s M j h 9 J n F 1 b 3 Q 7 L C Z x d W 9 0 O 1 N l Y 3 R p b 2 4 x L 1 J l c G 9 y d E t Q S V 9 O T 1 J U S F 8 y M D E 5 M T J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l 9 C U E V S L 0 N o Y W 5 n Z W Q g V H l w Z S 5 7 S W 5 k a X N w b 2 5 p Y m l s a X R h X 1 B l c m N f Y 2 9 u Z m l y b W F 0 a W 9 u T 2 Z G d W 5 k c y w z M H 0 m c X V v d D s s J n F 1 b 3 Q 7 U 2 V j d G l v b j E v U m V w b 3 J 0 S 1 B J X 0 5 P U l R I X z I w M T k x M l 9 C U E V S L 0 N o Y W 5 n Z W Q g V H l w Z S 5 7 S W 5 k a X N w b 2 5 p Y m l s a X R h X 1 B l c m N f Z G V s Z X R l Q 2 9 u c 2 V u d C w z M X 0 m c X V v d D s s J n F 1 b 3 Q 7 U 2 V j d G l v b j E v U m V w b 3 J 0 S 1 B J X 0 5 P U l R I X z I w M T k x M l 9 C U E V S L 0 N o Y W 5 n Z W Q g V H l w Z S 5 7 S W 5 k a X N w b 2 5 p Y m l s a X R h X 1 B l c m N f Z X N 0 Y W J s a X N o Q 2 9 u c 2 V u d C w z M n 0 m c X V v d D s s J n F 1 b 3 Q 7 U 2 V j d G l v b j E v U m V w b 3 J 0 S 1 B J X 0 5 P U l R I X z I w M T k x M l 9 C U E V S L 0 N o Y W 5 n Z W Q g V H l w Z S 5 7 S W 5 k a X N w b 2 5 p Y m l s a X R h X 1 B l c m N f Z 2 V 0 Q 2 9 u c 2 V u d C w z M 3 0 m c X V v d D s s J n F 1 b 3 Q 7 U 2 V j d G l v b j E v U m V w b 3 J 0 S 1 B J X 0 5 P U l R I X z I w M T k x M l 9 C U E V S L 0 N o Y W 5 n Z W Q g V H l w Z S 5 7 S W 5 k a X N w b 2 5 p Y m l s a X R h X 1 B l c m N f Z 2 V 0 Q 2 9 u c 2 V u d F N 0 Y X R 1 c y w z N H 0 m c X V v d D s s J n F 1 b 3 Q 7 U 2 V j d G l v b j E v U m V w b 3 J 0 S 1 B J X 0 5 P U l R I X z I w M T k x M l 9 C U E V S L 0 N o Y W 5 n Z W Q g V H l w Z S 5 7 S W 5 k a X N w b 2 5 p Y m l s a X R h X 1 B l c m N f Z 2 V 0 U G F 5 b W V u d F J l c X V l c 3 Q s M z V 9 J n F 1 b 3 Q 7 L C Z x d W 9 0 O 1 N l Y 3 R p b 2 4 x L 1 J l c G 9 y d E t Q S V 9 O T 1 J U S F 8 y M D E 5 M T J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x O T E y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y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y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E 5 M T J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y X 0 J Q R V I v Q 2 h h b m d l Z C B U e X B l L n t J b m R p c 3 B v b m l i a W x p d G F f U G V y Y 1 9 y Z W F k Q W N j b 3 V u d E J h b G F u Y 2 U s N D F 9 J n F 1 b 3 Q 7 L C Z x d W 9 0 O 1 N l Y 3 R p b 2 4 x L 1 J l c G 9 y d E t Q S V 9 O T 1 J U S F 8 y M D E 5 M T J f Q l B F U i 9 D a G F u Z 2 V k I F R 5 c G U u e 0 l u Z G l z c G 9 u a W J p b G l 0 Y V 9 Q Z X J j X 3 J l Y W R B Y 2 N v d W 5 0 R G V 0 Y W l s c y w 0 M n 0 m c X V v d D s s J n F 1 b 3 Q 7 U 2 V j d G l v b j E v U m V w b 3 J 0 S 1 B J X 0 5 P U l R I X z I w M T k x M l 9 C U E V S L 0 N o Y W 5 n Z W Q g V H l w Z S 5 7 S W 5 k a X N w b 2 5 p Y m l s a X R h X 1 B l c m N f c m V h Z E F j Y 2 9 1 b n R M a X N 0 L D Q z f S Z x d W 9 0 O y w m c X V v d D t T Z W N 0 a W 9 u M S 9 S Z X B v c n R L U E l f T k 9 S V E h f M j A x O T E y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E 5 M T J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y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y X 0 J Q R V I v Q 2 h h b m d l Z C B U e X B l L n t J b m R p c 3 B v b m l i a W x p d G F f U G V y Y 1 9 y Z W F k Q 2 F y Z E F j Y 2 9 1 b n R M a X N 0 L D Q 4 f S Z x d W 9 0 O y w m c X V v d D t T Z W N 0 a W 9 u M S 9 S Z X B v c n R L U E l f T k 9 S V E h f M j A x O T E y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J f Q l B F U i 9 D a G F u Z 2 V k I F R 5 c G U u e 0 l u Z G l z c G 9 u a W J p b G l 0 Y V 9 Q Z X J j X 3 J l d H J p Z X Z l Q X N w c 3 B z L D U w f S Z x d W 9 0 O y w m c X V v d D t T Z W N 0 a W 9 u M S 9 S Z X B v c n R L U E l f T k 9 S V E h f M j A x O T E y X 0 J Q R V I v Q 2 h h b m d l Z C B U e X B l L n t J b m R p c 3 B v b m l i a W x p d G F f U G V y Y 1 9 1 c G R h d G V D b 2 5 z Z W 5 0 L D U x f S Z x d W 9 0 O y w m c X V v d D t T Z W N 0 a W 9 u M S 9 S Z X B v c n R L U E l f T k 9 S V E h f M j A x O T E y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E 5 M T J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y X 0 J Q R V I v Q 2 h h b m d l Z C B U e X B l L n t P S 1 9 j b 2 5 m a X J t Y X R p b 2 5 P Z k Z 1 b m R z L D U 0 f S Z x d W 9 0 O y w m c X V v d D t T Z W N 0 a W 9 u M S 9 S Z X B v c n R L U E l f T k 9 S V E h f M j A x O T E y X 0 J Q R V I v Q 2 h h b m d l Z C B U e X B l L n t P S 1 9 k Z W x l d G V D b 2 5 z Z W 5 0 L D U 1 f S Z x d W 9 0 O y w m c X V v d D t T Z W N 0 a W 9 u M S 9 S Z X B v c n R L U E l f T k 9 S V E h f M j A x O T E y X 0 J Q R V I v Q 2 h h b m d l Z C B U e X B l L n t P S 1 9 l c 3 R h Y m x p c 2 h D b 2 5 z Z W 5 0 L D U 2 f S Z x d W 9 0 O y w m c X V v d D t T Z W N 0 a W 9 u M S 9 S Z X B v c n R L U E l f T k 9 S V E h f M j A x O T E y X 0 J Q R V I v Q 2 h h b m d l Z C B U e X B l L n t P S 1 9 n Z X R D b 2 5 z Z W 5 0 L D U 3 f S Z x d W 9 0 O y w m c X V v d D t T Z W N 0 a W 9 u M S 9 S Z X B v c n R L U E l f T k 9 S V E h f M j A x O T E y X 0 J Q R V I v Q 2 h h b m d l Z C B U e X B l L n t P S 1 9 n Z X R D b 2 5 z Z W 5 0 U 3 R h d H V z L D U 4 f S Z x d W 9 0 O y w m c X V v d D t T Z W N 0 a W 9 u M S 9 S Z X B v c n R L U E l f T k 9 S V E h f M j A x O T E y X 0 J Q R V I v Q 2 h h b m d l Z C B U e X B l L n t P S 1 9 n Z X R Q Y X l t Z W 5 0 U m V x d W V z d C w 1 O X 0 m c X V v d D s s J n F 1 b 3 Q 7 U 2 V j d G l v b j E v U m V w b 3 J 0 S 1 B J X 0 5 P U l R I X z I w M T k x M l 9 C U E V S L 0 N o Y W 5 n Z W Q g V H l w Z S 5 7 T 0 t f Z 2 V 0 U G F 5 b W V u d F N 0 Y X R 1 c 1 J l c X V l c 3 Q s N j B 9 J n F 1 b 3 Q 7 L C Z x d W 9 0 O 1 N l Y 3 R p b 2 4 x L 1 J l c G 9 y d E t Q S V 9 O T 1 J U S F 8 y M D E 5 M T J f Q l B F U i 9 D a G F u Z 2 V k I F R 5 c G U u e 0 9 L X 2 d l d F B l c m l v Z G l j U G F 5 b W V u d F J l c X V l c 3 Q s N j F 9 J n F 1 b 3 Q 7 L C Z x d W 9 0 O 1 N l Y 3 R p b 2 4 x L 1 J l c G 9 y d E t Q S V 9 O T 1 J U S F 8 y M D E 5 M T J f Q l B F U i 9 D a G F u Z 2 V k I F R 5 c G U u e 0 9 L X 2 d l d F B l c m l v Z G l j U G F 5 b W V u d F N 0 Y X R 1 c 1 J l c X V l c 3 Q s N j J 9 J n F 1 b 3 Q 7 L C Z x d W 9 0 O 1 N l Y 3 R p b 2 4 x L 1 J l c G 9 y d E t Q S V 9 O T 1 J U S F 8 y M D E 5 M T J f Q l B F U i 9 D a G F u Z 2 V k I F R 5 c G U u e 0 9 L X 3 B h e W 1 l b n R J b m l 0 a W F 0 a W 9 u U m V x d W V z d C w 2 M 3 0 m c X V v d D s s J n F 1 b 3 Q 7 U 2 V j d G l v b j E v U m V w b 3 J 0 S 1 B J X 0 5 P U l R I X z I w M T k x M l 9 C U E V S L 0 N o Y W 5 n Z W Q g V H l w Z S 5 7 T 0 t f c G V y a W 9 k a W N Q Y X l t Z W 5 0 S W 5 p d G l h d G l v b l J l c X V l c 3 Q s N j R 9 J n F 1 b 3 Q 7 L C Z x d W 9 0 O 1 N l Y 3 R p b 2 4 x L 1 J l c G 9 y d E t Q S V 9 O T 1 J U S F 8 y M D E 5 M T J f Q l B F U i 9 D a G F u Z 2 V k I F R 5 c G U u e 0 9 L X 3 J l Y W R B Y 2 N v d W 5 0 Q m F s Y W 5 j Z S w 2 N X 0 m c X V v d D s s J n F 1 b 3 Q 7 U 2 V j d G l v b j E v U m V w b 3 J 0 S 1 B J X 0 5 P U l R I X z I w M T k x M l 9 C U E V S L 0 N o Y W 5 n Z W Q g V H l w Z S 5 7 T 0 t f c m V h Z E F j Y 2 9 1 b n R E Z X R h a W x z L D Y 2 f S Z x d W 9 0 O y w m c X V v d D t T Z W N 0 a W 9 u M S 9 S Z X B v c n R L U E l f T k 9 S V E h f M j A x O T E y X 0 J Q R V I v Q 2 h h b m d l Z C B U e X B l L n t P S 1 9 y Z W F k Q W N j b 3 V u d E x p c 3 Q s N j d 9 J n F 1 b 3 Q 7 L C Z x d W 9 0 O 1 N l Y 3 R p b 2 4 x L 1 J l c G 9 y d E t Q S V 9 O T 1 J U S F 8 y M D E 5 M T J f Q l B F U i 9 D a G F u Z 2 V k I F R 5 c G U u e 0 9 L X 3 J l Y W R B Y 2 N v d W 5 0 V H J h b n N h Y 3 R p b 2 5 E Z X R h a W x z L D Y 4 f S Z x d W 9 0 O y w m c X V v d D t T Z W N 0 a W 9 u M S 9 S Z X B v c n R L U E l f T k 9 S V E h f M j A x O T E y X 0 J Q R V I v Q 2 h h b m d l Z C B U e X B l L n t P S 1 9 y Z W F k Q W N j b 3 V u d F R y Y W 5 z Y W N 0 a W 9 u T G l z d C w 2 O X 0 m c X V v d D s s J n F 1 b 3 Q 7 U 2 V j d G l v b j E v U m V w b 3 J 0 S 1 B J X 0 5 P U l R I X z I w M T k x M l 9 C U E V S L 0 N o Y W 5 n Z W Q g V H l w Z S 5 7 T 0 t f c m V h Z E N h c m R B Y 2 N v d W 5 0 Q m F s Y W 5 j Z X M s N z B 9 J n F 1 b 3 Q 7 L C Z x d W 9 0 O 1 N l Y 3 R p b 2 4 x L 1 J l c G 9 y d E t Q S V 9 O T 1 J U S F 8 y M D E 5 M T J f Q l B F U i 9 D a G F u Z 2 V k I F R 5 c G U u e 0 9 L X 3 J l Y W R D Y X J k Q W N j b 3 V u d E R l d G F p b H M s N z F 9 J n F 1 b 3 Q 7 L C Z x d W 9 0 O 1 N l Y 3 R p b 2 4 x L 1 J l c G 9 y d E t Q S V 9 O T 1 J U S F 8 y M D E 5 M T J f Q l B F U i 9 D a G F u Z 2 V k I F R 5 c G U u e 0 9 L X 3 J l Y W R D Y X J k Q W N j b 3 V u d E x p c 3 Q s N z J 9 J n F 1 b 3 Q 7 L C Z x d W 9 0 O 1 N l Y 3 R p b 2 4 x L 1 J l c G 9 y d E t Q S V 9 O T 1 J U S F 8 y M D E 5 M T J f Q l B F U i 9 D a G F u Z 2 V k I F R 5 c G U u e 0 9 L X 3 J l Y W R D Y X J k Q W N j b 3 V u d F R y Y W 5 z Y W N 0 a W 9 u T G l z d C w 3 M 3 0 m c X V v d D s s J n F 1 b 3 Q 7 U 2 V j d G l v b j E v U m V w b 3 J 0 S 1 B J X 0 5 P U l R I X z I w M T k x M l 9 C U E V S L 0 N o Y W 5 n Z W Q g V H l w Z S 5 7 T 0 t f c m V 0 c m l l d m V B c 3 B z c H M s N z R 9 J n F 1 b 3 Q 7 L C Z x d W 9 0 O 1 N l Y 3 R p b 2 4 x L 1 J l c G 9 y d E t Q S V 9 O T 1 J U S F 8 y M D E 5 M T J f Q l B F U i 9 D a G F u Z 2 V k I F R 5 c G U u e 0 9 L X 3 V w Z G F 0 Z U N v b n N l b n Q s N z V 9 J n F 1 b 3 Q 7 L C Z x d W 9 0 O 1 N l Y 3 R p b 2 4 x L 1 J l c G 9 y d E t Q S V 9 O T 1 J U S F 8 y M D E 5 M T J f Q l B F U i 9 D a G F u Z 2 V k I F R 5 c G U u e 0 9 L X 3 V w Z G F 0 Z V B h e W 1 l b n R S Z X N v d X J j Z S w 3 N n 0 m c X V v d D s s J n F 1 b 3 Q 7 U 2 V j d G l v b j E v U m V w b 3 J 0 S 1 B J X 0 5 P U l R I X z I w M T k x M l 9 C U E V S L 0 N o Y W 5 n Z W Q g V H l w Z S 5 7 T 0 t f d X B k Y X R l U G V y a W 9 k a W N Q Y X l t Z W 5 0 U m V z b 3 V y Y 2 U s N z d 9 J n F 1 b 3 Q 7 L C Z x d W 9 0 O 1 N l Y 3 R p b 2 4 x L 1 J l c G 9 y d E t Q S V 9 O T 1 J U S F 8 y M D E 5 M T J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x O T E y X 0 J Q R V I v Q 2 h h b m d l Z C B U e X B l L n t Q c m 9 i b G V t Y U F w c G x p Y 2 F 0 a X Z v X 1 B l c m N f Z G V s Z X R l Q 2 9 u c 2 V u d C w 3 O X 0 m c X V v d D s s J n F 1 b 3 Q 7 U 2 V j d G l v b j E v U m V w b 3 J 0 S 1 B J X 0 5 P U l R I X z I w M T k x M l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E 5 M T J f Q l B F U i 9 D a G F u Z 2 V k I F R 5 c G U u e 1 B y b 2 J s Z W 1 h Q X B w b G l j Y X R p d m 9 f U G V y Y 1 9 n Z X R D b 2 5 z Z W 5 0 L D g x f S Z x d W 9 0 O y w m c X V v d D t T Z W N 0 a W 9 u M S 9 S Z X B v c n R L U E l f T k 9 S V E h f M j A x O T E y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T k x M l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x O T E y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E 5 M T J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l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T k x M l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y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y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x O T E y X 0 J Q R V I v Q 2 h h b m d l Z C B U e X B l L n t Q c m 9 i b G V t Y U F w c G x p Y 2 F 0 a X Z v X 1 B l c m N f c m V h Z E F j Y 2 9 1 b n R M a X N 0 L D k x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J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J f Q l B F U i 9 D a G F u Z 2 V k I F R 5 c G U u e 1 B y b 2 J s Z W 1 h Q X B w b G l j Y X R p d m 9 f U G V y Y 1 9 y Z X R y a W V 2 Z U F z c H N w c y w 5 O H 0 m c X V v d D s s J n F 1 b 3 Q 7 U 2 V j d G l v b j E v U m V w b 3 J 0 S 1 B J X 0 5 P U l R I X z I w M T k x M l 9 C U E V S L 0 N o Y W 5 n Z W Q g V H l w Z S 5 7 U H J v Y m x l b W F B c H B s a W N h d G l 2 b 1 9 Q Z X J j X 3 V w Z G F 0 Z U N v b n N l b n Q s O T l 9 J n F 1 b 3 Q 7 L C Z x d W 9 0 O 1 N l Y 3 R p b 2 4 x L 1 J l c G 9 y d E t Q S V 9 O T 1 J U S F 8 y M D E 5 M T J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y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y X 0 J Q R V I v Q 2 h h b m d l Z C B U e X B l L n t Q c m 9 i b G V t Y U F w c G x p Y 2 F 0 a X Z v X 2 N v b m Z p c m 1 h d G l v b k 9 m R n V u Z H M s M T A y f S Z x d W 9 0 O y w m c X V v d D t T Z W N 0 a W 9 u M S 9 S Z X B v c n R L U E l f T k 9 S V E h f M j A x O T E y X 0 J Q R V I v Q 2 h h b m d l Z C B U e X B l L n t Q c m 9 i b G V t Y U F w c G x p Y 2 F 0 a X Z v X 2 R l b G V 0 Z U N v b n N l b n Q s M T A z f S Z x d W 9 0 O y w m c X V v d D t T Z W N 0 a W 9 u M S 9 S Z X B v c n R L U E l f T k 9 S V E h f M j A x O T E y X 0 J Q R V I v Q 2 h h b m d l Z C B U e X B l L n t Q c m 9 i b G V t Y U F w c G x p Y 2 F 0 a X Z v X 2 V z d G F i b G l z a E N v b n N l b n Q s M T A 0 f S Z x d W 9 0 O y w m c X V v d D t T Z W N 0 a W 9 u M S 9 S Z X B v c n R L U E l f T k 9 S V E h f M j A x O T E y X 0 J Q R V I v Q 2 h h b m d l Z C B U e X B l L n t Q c m 9 i b G V t Y U F w c G x p Y 2 F 0 a X Z v X 2 d l d E N v b n N l b n Q s M T A 1 f S Z x d W 9 0 O y w m c X V v d D t T Z W N 0 a W 9 u M S 9 S Z X B v c n R L U E l f T k 9 S V E h f M j A x O T E y X 0 J Q R V I v Q 2 h h b m d l Z C B U e X B l L n t Q c m 9 i b G V t Y U F w c G x p Y 2 F 0 a X Z v X 2 d l d E N v b n N l b n R T d G F 0 d X M s M T A 2 f S Z x d W 9 0 O y w m c X V v d D t T Z W N 0 a W 9 u M S 9 S Z X B v c n R L U E l f T k 9 S V E h f M j A x O T E y X 0 J Q R V I v Q 2 h h b m d l Z C B U e X B l L n t Q c m 9 i b G V t Y U F w c G x p Y 2 F 0 a X Z v X 2 d l d F B h e W 1 l b n R S Z X F 1 Z X N 0 L D E w N 3 0 m c X V v d D s s J n F 1 b 3 Q 7 U 2 V j d G l v b j E v U m V w b 3 J 0 S 1 B J X 0 5 P U l R I X z I w M T k x M l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E 5 M T J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J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J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T k x M l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J f Q l B F U i 9 D a G F u Z 2 V k I F R 5 c G U u e 1 B y b 2 J s Z W 1 h Q X B w b G l j Y X R p d m 9 f c m V h Z E F j Y 2 9 1 b n R C Y W x h b m N l L D E x M 3 0 m c X V v d D s s J n F 1 b 3 Q 7 U 2 V j d G l v b j E v U m V w b 3 J 0 S 1 B J X 0 5 P U l R I X z I w M T k x M l 9 C U E V S L 0 N o Y W 5 n Z W Q g V H l w Z S 5 7 U H J v Y m x l b W F B c H B s a W N h d G l 2 b 1 9 y Z W F k Q W N j b 3 V u d E R l d G F p b H M s M T E 0 f S Z x d W 9 0 O y w m c X V v d D t T Z W N 0 a W 9 u M S 9 S Z X B v c n R L U E l f T k 9 S V E h f M j A x O T E y X 0 J Q R V I v Q 2 h h b m d l Z C B U e X B l L n t Q c m 9 i b G V t Y U F w c G x p Y 2 F 0 a X Z v X 3 J l Y W R B Y 2 N v d W 5 0 T G l z d C w x M T V 9 J n F 1 b 3 Q 7 L C Z x d W 9 0 O 1 N l Y 3 R p b 2 4 x L 1 J l c G 9 y d E t Q S V 9 O T 1 J U S F 8 y M D E 5 M T J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T k x M l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J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J f Q l B F U i 9 D a G F u Z 2 V k I F R 5 c G U u e 1 B y b 2 J s Z W 1 h Q X B w b G l j Y X R p d m 9 f c m V h Z E N h c m R B Y 2 N v d W 5 0 T G l z d C w x M j B 9 J n F 1 b 3 Q 7 L C Z x d W 9 0 O 1 N l Y 3 R p b 2 4 x L 1 J l c G 9 y d E t Q S V 9 O T 1 J U S F 8 y M D E 5 M T J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l 9 C U E V S L 0 N o Y W 5 n Z W Q g V H l w Z S 5 7 U H J v Y m x l b W F B c H B s a W N h d G l 2 b 1 9 y Z X R y a W V 2 Z U F z c H N w c y w x M j J 9 J n F 1 b 3 Q 7 L C Z x d W 9 0 O 1 N l Y 3 R p b 2 4 x L 1 J l c G 9 y d E t Q S V 9 O T 1 J U S F 8 y M D E 5 M T J f Q l B F U i 9 D a G F u Z 2 V k I F R 5 c G U u e 1 B y b 2 J s Z W 1 h Q X B w b G l j Y X R p d m 9 f d X B k Y X R l Q 2 9 u c 2 V u d C w x M j N 9 J n F 1 b 3 Q 7 L C Z x d W 9 0 O 1 N l Y 3 R p b 2 4 x L 1 J l c G 9 y d E t Q S V 9 O T 1 J U S F 8 y M D E 5 M T J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T k x M l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J f Q l B F U i 9 D a G F u Z 2 V k I F R 5 c G U u e 1 B y b 2 J s Z W 1 h Q 2 x p Z W 5 0 X 2 N v b m Z p c m 1 h d G l v b k 9 m R n V u Z H M s M T I 2 f S Z x d W 9 0 O y w m c X V v d D t T Z W N 0 a W 9 u M S 9 S Z X B v c n R L U E l f T k 9 S V E h f M j A x O T E y X 0 J Q R V I v Q 2 h h b m d l Z C B U e X B l L n t Q c m 9 i b G V t Y U N s a W V u d F 9 k Z W x l d G V D b 2 5 z Z W 5 0 L D E y N 3 0 m c X V v d D s s J n F 1 b 3 Q 7 U 2 V j d G l v b j E v U m V w b 3 J 0 S 1 B J X 0 5 P U l R I X z I w M T k x M l 9 C U E V S L 0 N o Y W 5 n Z W Q g V H l w Z S 5 7 U H J v Y m x l b W F D b G l l b n R f Z X N 0 Y W J s a X N o Q 2 9 u c 2 V u d C w x M j h 9 J n F 1 b 3 Q 7 L C Z x d W 9 0 O 1 N l Y 3 R p b 2 4 x L 1 J l c G 9 y d E t Q S V 9 O T 1 J U S F 8 y M D E 5 M T J f Q l B F U i 9 D a G F u Z 2 V k I F R 5 c G U u e 1 B y b 2 J s Z W 1 h Q 2 x p Z W 5 0 X 2 d l d E N v b n N l b n Q s M T I 5 f S Z x d W 9 0 O y w m c X V v d D t T Z W N 0 a W 9 u M S 9 S Z X B v c n R L U E l f T k 9 S V E h f M j A x O T E y X 0 J Q R V I v Q 2 h h b m d l Z C B U e X B l L n t Q c m 9 i b G V t Y U N s a W V u d F 9 n Z X R D b 2 5 z Z W 5 0 U 3 R h d H V z L D E z M H 0 m c X V v d D s s J n F 1 b 3 Q 7 U 2 V j d G l v b j E v U m V w b 3 J 0 S 1 B J X 0 5 P U l R I X z I w M T k x M l 9 C U E V S L 0 N o Y W 5 n Z W Q g V H l w Z S 5 7 U H J v Y m x l b W F D b G l l b n R f Z 2 V 0 U G F 5 b W V u d F J l c X V l c 3 Q s M T M x f S Z x d W 9 0 O y w m c X V v d D t T Z W N 0 a W 9 u M S 9 S Z X B v c n R L U E l f T k 9 S V E h f M j A x O T E y X 0 J Q R V I v Q 2 h h b m d l Z C B U e X B l L n t Q c m 9 i b G V t Y U N s a W V u d F 9 n Z X R Q Y X l t Z W 5 0 U 3 R h d H V z U m V x d W V z d C w x M z J 9 J n F 1 b 3 Q 7 L C Z x d W 9 0 O 1 N l Y 3 R p b 2 4 x L 1 J l c G 9 y d E t Q S V 9 O T 1 J U S F 8 y M D E 5 M T J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x O T E y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l 9 C U E V S L 0 N o Y W 5 n Z W Q g V H l w Z S 5 7 U H J v Y m x l b W F D b G l l b n R f c G F 5 b W V u d E l u a X R p Y X R p b 2 5 S Z X F 1 Z X N 0 L D E z N X 0 m c X V v d D s s J n F 1 b 3 Q 7 U 2 V j d G l v b j E v U m V w b 3 J 0 S 1 B J X 0 5 P U l R I X z I w M T k x M l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y X 0 J Q R V I v Q 2 h h b m d l Z C B U e X B l L n t Q c m 9 i b G V t Y U N s a W V u d F 9 y Z W F k Q W N j b 3 V u d E J h b G F u Y 2 U s M T M 3 f S Z x d W 9 0 O y w m c X V v d D t T Z W N 0 a W 9 u M S 9 S Z X B v c n R L U E l f T k 9 S V E h f M j A x O T E y X 0 J Q R V I v Q 2 h h b m d l Z C B U e X B l L n t Q c m 9 i b G V t Y U N s a W V u d F 9 y Z W F k Q W N j b 3 V u d E R l d G F p b H M s M T M 4 f S Z x d W 9 0 O y w m c X V v d D t T Z W N 0 a W 9 u M S 9 S Z X B v c n R L U E l f T k 9 S V E h f M j A x O T E y X 0 J Q R V I v Q 2 h h b m d l Z C B U e X B l L n t Q c m 9 i b G V t Y U N s a W V u d F 9 y Z W F k Q W N j b 3 V u d E x p c 3 Q s M T M 5 f S Z x d W 9 0 O y w m c X V v d D t T Z W N 0 a W 9 u M S 9 S Z X B v c n R L U E l f T k 9 S V E h f M j A x O T E y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J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T k x M l 9 C U E V S L 0 N o Y W 5 n Z W Q g V H l w Z S 5 7 U H J v Y m x l b W F D b G l l b n R f c m V h Z E N h c m R B Y 2 N v d W 5 0 Q m F s Y W 5 j Z X M s M T Q y f S Z x d W 9 0 O y w m c X V v d D t T Z W N 0 a W 9 u M S 9 S Z X B v c n R L U E l f T k 9 S V E h f M j A x O T E y X 0 J Q R V I v Q 2 h h b m d l Z C B U e X B l L n t Q c m 9 i b G V t Y U N s a W V u d F 9 y Z W F k Q 2 F y Z E F j Y 2 9 1 b n R E Z X R h a W x z L D E 0 M 3 0 m c X V v d D s s J n F 1 b 3 Q 7 U 2 V j d G l v b j E v U m V w b 3 J 0 S 1 B J X 0 5 P U l R I X z I w M T k x M l 9 C U E V S L 0 N o Y W 5 n Z W Q g V H l w Z S 5 7 U H J v Y m x l b W F D b G l l b n R f c m V h Z E N h c m R B Y 2 N v d W 5 0 T G l z d C w x N D R 9 J n F 1 b 3 Q 7 L C Z x d W 9 0 O 1 N l Y 3 R p b 2 4 x L 1 J l c G 9 y d E t Q S V 9 O T 1 J U S F 8 y M D E 5 M T J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J f Q l B F U i 9 D a G F u Z 2 V k I F R 5 c G U u e 1 B y b 2 J s Z W 1 h Q 2 x p Z W 5 0 X 3 J l d H J p Z X Z l Q X N w c 3 B z L D E 0 N n 0 m c X V v d D s s J n F 1 b 3 Q 7 U 2 V j d G l v b j E v U m V w b 3 J 0 S 1 B J X 0 5 P U l R I X z I w M T k x M l 9 C U E V S L 0 N o Y W 5 n Z W Q g V H l w Z S 5 7 U H J v Y m x l b W F D b G l l b n R f d X B k Y X R l Q 2 9 u c 2 V u d C w x N D d 9 J n F 1 b 3 Q 7 L C Z x d W 9 0 O 1 N l Y 3 R p b 2 4 x L 1 J l c G 9 y d E t Q S V 9 O T 1 J U S F 8 y M D E 5 M T J f Q l B F U i 9 D a G F u Z 2 V k I F R 5 c G U u e 1 B y b 2 J s Z W 1 h Q 2 x p Z W 5 0 X 3 V w Z G F 0 Z V B h e W 1 l b n R S Z X N v d X J j Z S w x N D h 9 J n F 1 b 3 Q 7 L C Z x d W 9 0 O 1 N l Y 3 R p b 2 4 x L 1 J l c G 9 y d E t Q S V 9 O T 1 J U S F 8 y M D E 5 M T J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l 9 C U E V S L 0 N o Y W 5 n Z W Q g V H l w Z S 5 7 V G 9 0 Y W x f Y 2 9 u Z m l y b W F 0 a W 9 u T 2 Z G d W 5 k c y w x N T B 9 J n F 1 b 3 Q 7 L C Z x d W 9 0 O 1 N l Y 3 R p b 2 4 x L 1 J l c G 9 y d E t Q S V 9 O T 1 J U S F 8 y M D E 5 M T J f Q l B F U i 9 D a G F u Z 2 V k I F R 5 c G U u e 1 R v d G F s X 2 R l b G V 0 Z U N v b n N l b n Q s M T U x f S Z x d W 9 0 O y w m c X V v d D t T Z W N 0 a W 9 u M S 9 S Z X B v c n R L U E l f T k 9 S V E h f M j A x O T E y X 0 J Q R V I v Q 2 h h b m d l Z C B U e X B l L n t U b 3 R h b F 9 l c 3 R h Y m x p c 2 h D b 2 5 z Z W 5 0 L D E 1 M n 0 m c X V v d D s s J n F 1 b 3 Q 7 U 2 V j d G l v b j E v U m V w b 3 J 0 S 1 B J X 0 5 P U l R I X z I w M T k x M l 9 C U E V S L 0 N o Y W 5 n Z W Q g V H l w Z S 5 7 V G 9 0 Y W x f Z 2 V 0 Q 2 9 u c 2 V u d C w x N T N 9 J n F 1 b 3 Q 7 L C Z x d W 9 0 O 1 N l Y 3 R p b 2 4 x L 1 J l c G 9 y d E t Q S V 9 O T 1 J U S F 8 y M D E 5 M T J f Q l B F U i 9 D a G F u Z 2 V k I F R 5 c G U u e 1 R v d G F s X 2 d l d E N v b n N l b n R T d G F 0 d X M s M T U 0 f S Z x d W 9 0 O y w m c X V v d D t T Z W N 0 a W 9 u M S 9 S Z X B v c n R L U E l f T k 9 S V E h f M j A x O T E y X 0 J Q R V I v Q 2 h h b m d l Z C B U e X B l L n t U b 3 R h b F 9 n Z X R Q Y X l t Z W 5 0 U m V x d W V z d C w x N T V 9 J n F 1 b 3 Q 7 L C Z x d W 9 0 O 1 N l Y 3 R p b 2 4 x L 1 J l c G 9 y d E t Q S V 9 O T 1 J U S F 8 y M D E 5 M T J f Q l B F U i 9 D a G F u Z 2 V k I F R 5 c G U u e 1 R v d G F s X 2 d l d F B h e W 1 l b n R T d G F 0 d X N S Z X F 1 Z X N 0 L D E 1 N n 0 m c X V v d D s s J n F 1 b 3 Q 7 U 2 V j d G l v b j E v U m V w b 3 J 0 S 1 B J X 0 5 P U l R I X z I w M T k x M l 9 C U E V S L 0 N o Y W 5 n Z W Q g V H l w Z S 5 7 V G 9 0 Y W x f Z 2 V 0 U G V y a W 9 k a W N Q Y X l t Z W 5 0 U m V x d W V z d C w x N T d 9 J n F 1 b 3 Q 7 L C Z x d W 9 0 O 1 N l Y 3 R p b 2 4 x L 1 J l c G 9 y d E t Q S V 9 O T 1 J U S F 8 y M D E 5 M T J f Q l B F U i 9 D a G F u Z 2 V k I F R 5 c G U u e 1 R v d G F s X 2 d l d F B l c m l v Z G l j U G F 5 b W V u d F N 0 Y X R 1 c 1 J l c X V l c 3 Q s M T U 4 f S Z x d W 9 0 O y w m c X V v d D t T Z W N 0 a W 9 u M S 9 S Z X B v c n R L U E l f T k 9 S V E h f M j A x O T E y X 0 J Q R V I v Q 2 h h b m d l Z C B U e X B l L n t U b 3 R h b F 9 w Y X l t Z W 5 0 S W 5 p d G l h d G l v b l J l c X V l c 3 Q s M T U 5 f S Z x d W 9 0 O y w m c X V v d D t T Z W N 0 a W 9 u M S 9 S Z X B v c n R L U E l f T k 9 S V E h f M j A x O T E y X 0 J Q R V I v Q 2 h h b m d l Z C B U e X B l L n t U b 3 R h b F 9 w Z X J p b 2 R p Y 1 B h e W 1 l b n R J b m l 0 a W F 0 a W 9 u U m V x d W V z d C w x N j B 9 J n F 1 b 3 Q 7 L C Z x d W 9 0 O 1 N l Y 3 R p b 2 4 x L 1 J l c G 9 y d E t Q S V 9 O T 1 J U S F 8 y M D E 5 M T J f Q l B F U i 9 D a G F u Z 2 V k I F R 5 c G U u e 1 R v d G F s X 3 J l Y W R B Y 2 N v d W 5 0 Q m F s Y W 5 j Z S w x N j F 9 J n F 1 b 3 Q 7 L C Z x d W 9 0 O 1 N l Y 3 R p b 2 4 x L 1 J l c G 9 y d E t Q S V 9 O T 1 J U S F 8 y M D E 5 M T J f Q l B F U i 9 D a G F u Z 2 V k I F R 5 c G U u e 1 R v d G F s X 3 J l Y W R B Y 2 N v d W 5 0 R G V 0 Y W l s c y w x N j J 9 J n F 1 b 3 Q 7 L C Z x d W 9 0 O 1 N l Y 3 R p b 2 4 x L 1 J l c G 9 y d E t Q S V 9 O T 1 J U S F 8 y M D E 5 M T J f Q l B F U i 9 D a G F u Z 2 V k I F R 5 c G U u e 1 R v d G F s X 3 J l Y W R B Y 2 N v d W 5 0 T G l z d C w x N j N 9 J n F 1 b 3 Q 7 L C Z x d W 9 0 O 1 N l Y 3 R p b 2 4 x L 1 J l c G 9 y d E t Q S V 9 O T 1 J U S F 8 y M D E 5 M T J f Q l B F U i 9 D a G F u Z 2 V k I F R 5 c G U u e 1 R v d G F s X 3 J l Y W R B Y 2 N v d W 5 0 V H J h b n N h Y 3 R p b 2 5 E Z X R h a W x z L D E 2 N H 0 m c X V v d D s s J n F 1 b 3 Q 7 U 2 V j d G l v b j E v U m V w b 3 J 0 S 1 B J X 0 5 P U l R I X z I w M T k x M l 9 C U E V S L 0 N o Y W 5 n Z W Q g V H l w Z S 5 7 V G 9 0 Y W x f c m V h Z E F j Y 2 9 1 b n R U c m F u c 2 F j d G l v b k x p c 3 Q s M T Y 1 f S Z x d W 9 0 O y w m c X V v d D t T Z W N 0 a W 9 u M S 9 S Z X B v c n R L U E l f T k 9 S V E h f M j A x O T E y X 0 J Q R V I v Q 2 h h b m d l Z C B U e X B l L n t U b 3 R h b F 9 y Z W F k Q 2 F y Z E F j Y 2 9 1 b n R C Y W x h b m N l c y w x N j Z 9 J n F 1 b 3 Q 7 L C Z x d W 9 0 O 1 N l Y 3 R p b 2 4 x L 1 J l c G 9 y d E t Q S V 9 O T 1 J U S F 8 y M D E 5 M T J f Q l B F U i 9 D a G F u Z 2 V k I F R 5 c G U u e 1 R v d G F s X 3 J l Y W R D Y X J k Q W N j b 3 V u d E R l d G F p b H M s M T Y 3 f S Z x d W 9 0 O y w m c X V v d D t T Z W N 0 a W 9 u M S 9 S Z X B v c n R L U E l f T k 9 S V E h f M j A x O T E y X 0 J Q R V I v Q 2 h h b m d l Z C B U e X B l L n t U b 3 R h b F 9 y Z W F k Q 2 F y Z E F j Y 2 9 1 b n R M a X N 0 L D E 2 O H 0 m c X V v d D s s J n F 1 b 3 Q 7 U 2 V j d G l v b j E v U m V w b 3 J 0 S 1 B J X 0 5 P U l R I X z I w M T k x M l 9 C U E V S L 0 N o Y W 5 n Z W Q g V H l w Z S 5 7 V G 9 0 Y W x f c m V h Z E N h c m R B Y 2 N v d W 5 0 V H J h b n N h Y 3 R p b 2 5 M a X N 0 L D E 2 O X 0 m c X V v d D s s J n F 1 b 3 Q 7 U 2 V j d G l v b j E v U m V w b 3 J 0 S 1 B J X 0 5 P U l R I X z I w M T k x M l 9 C U E V S L 0 N o Y W 5 n Z W Q g V H l w Z S 5 7 V G 9 0 Y W x f c m V 0 c m l l d m V B c 3 B z c H M s M T c w f S Z x d W 9 0 O y w m c X V v d D t T Z W N 0 a W 9 u M S 9 S Z X B v c n R L U E l f T k 9 S V E h f M j A x O T E y X 0 J Q R V I v Q 2 h h b m d l Z C B U e X B l L n t U b 3 R h b F 9 1 c G R h d G V D b 2 5 z Z W 5 0 L D E 3 M X 0 m c X V v d D s s J n F 1 b 3 Q 7 U 2 V j d G l v b j E v U m V w b 3 J 0 S 1 B J X 0 5 P U l R I X z I w M T k x M l 9 C U E V S L 0 N o Y W 5 n Z W Q g V H l w Z S 5 7 V G 9 0 Y W x f d X B k Y X R l U G F 5 b W V u d F J l c 2 9 1 c m N l L D E 3 M n 0 m c X V v d D s s J n F 1 b 3 Q 7 U 2 V j d G l v b j E v U m V w b 3 J 0 S 1 B J X 0 5 P U l R I X z I w M T k x M l 9 C U E V S L 0 N o Y W 5 n Z W Q g V H l w Z S 5 7 V G 9 0 Y W x f d X B k Y X R l U G V y a W 9 k a W N Q Y X l t Z W 5 0 U m V z b 3 V y Y 2 U s M T c z f S Z x d W 9 0 O y w m c X V v d D t T Z W N 0 a W 9 u M S 9 S Z X B v c n R L U E l f T k 9 S V E h f M j A x O T E y X 0 J Q R V I v Q 2 h h b m d l Z C B U e X B l L n t k d X J h d G F N Z W R p Y V 9 j b 2 5 m a X J t Y X R p b 2 5 P Z k Z 1 b m R z L D E 3 N H 0 m c X V v d D s s J n F 1 b 3 Q 7 U 2 V j d G l v b j E v U m V w b 3 J 0 S 1 B J X 0 5 P U l R I X z I w M T k x M l 9 C U E V S L 0 N o Y W 5 n Z W Q g V H l w Z S 5 7 Z H V y Y X R h T W V k a W F f Z G V s Z X R l Q 2 9 u c 2 V u d C w x N z V 9 J n F 1 b 3 Q 7 L C Z x d W 9 0 O 1 N l Y 3 R p b 2 4 x L 1 J l c G 9 y d E t Q S V 9 O T 1 J U S F 8 y M D E 5 M T J f Q l B F U i 9 D a G F u Z 2 V k I F R 5 c G U u e 2 R 1 c m F 0 Y U 1 l Z G l h X 2 V z d G F i b G l z a E N v b n N l b n Q s M T c 2 f S Z x d W 9 0 O y w m c X V v d D t T Z W N 0 a W 9 u M S 9 S Z X B v c n R L U E l f T k 9 S V E h f M j A x O T E y X 0 J Q R V I v Q 2 h h b m d l Z C B U e X B l L n t k d X J h d G F N Z W R p Y V 9 n Z X R D b 2 5 z Z W 5 0 L D E 3 N 3 0 m c X V v d D s s J n F 1 b 3 Q 7 U 2 V j d G l v b j E v U m V w b 3 J 0 S 1 B J X 0 5 P U l R I X z I w M T k x M l 9 C U E V S L 0 N o Y W 5 n Z W Q g V H l w Z S 5 7 Z H V y Y X R h T W V k a W F f Z 2 V 0 Q 2 9 u c 2 V u d F N 0 Y X R 1 c y w x N z h 9 J n F 1 b 3 Q 7 L C Z x d W 9 0 O 1 N l Y 3 R p b 2 4 x L 1 J l c G 9 y d E t Q S V 9 O T 1 J U S F 8 y M D E 5 M T J f Q l B F U i 9 D a G F u Z 2 V k I F R 5 c G U u e 2 R 1 c m F 0 Y U 1 l Z G l h X 2 d l d F B h e W 1 l b n R S Z X F 1 Z X N 0 L D E 3 O X 0 m c X V v d D s s J n F 1 b 3 Q 7 U 2 V j d G l v b j E v U m V w b 3 J 0 S 1 B J X 0 5 P U l R I X z I w M T k x M l 9 C U E V S L 0 N o Y W 5 n Z W Q g V H l w Z S 5 7 Z H V y Y X R h T W V k a W F f Z 2 V 0 U G F 5 b W V u d F N 0 Y X R 1 c 1 J l c X V l c 3 Q s M T g w f S Z x d W 9 0 O y w m c X V v d D t T Z W N 0 a W 9 u M S 9 S Z X B v c n R L U E l f T k 9 S V E h f M j A x O T E y X 0 J Q R V I v Q 2 h h b m d l Z C B U e X B l L n t k d X J h d G F N Z W R p Y V 9 n Z X R Q Z X J p b 2 R p Y 1 B h e W 1 l b n R S Z X F 1 Z X N 0 L D E 4 M X 0 m c X V v d D s s J n F 1 b 3 Q 7 U 2 V j d G l v b j E v U m V w b 3 J 0 S 1 B J X 0 5 P U l R I X z I w M T k x M l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J f Q l B F U i 9 D a G F u Z 2 V k I F R 5 c G U u e 2 R 1 c m F 0 Y U 1 l Z G l h X 3 B h e W 1 l b n R J b m l 0 a W F 0 a W 9 u U m V x d W V z d C w x O D N 9 J n F 1 b 3 Q 7 L C Z x d W 9 0 O 1 N l Y 3 R p b 2 4 x L 1 J l c G 9 y d E t Q S V 9 O T 1 J U S F 8 y M D E 5 M T J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l 9 C U E V S L 0 N o Y W 5 n Z W Q g V H l w Z S 5 7 Z H V y Y X R h T W V k a W F f c m V h Z E F j Y 2 9 1 b n R C Y W x h b m N l L D E 4 N X 0 m c X V v d D s s J n F 1 b 3 Q 7 U 2 V j d G l v b j E v U m V w b 3 J 0 S 1 B J X 0 5 P U l R I X z I w M T k x M l 9 C U E V S L 0 N o Y W 5 n Z W Q g V H l w Z S 5 7 Z H V y Y X R h T W V k a W F f c m V h Z E F j Y 2 9 1 b n R E Z X R h a W x z L D E 4 N n 0 m c X V v d D s s J n F 1 b 3 Q 7 U 2 V j d G l v b j E v U m V w b 3 J 0 S 1 B J X 0 5 P U l R I X z I w M T k x M l 9 C U E V S L 0 N o Y W 5 n Z W Q g V H l w Z S 5 7 Z H V y Y X R h T W V k a W F f c m V h Z E F j Y 2 9 1 b n R M a X N 0 L D E 4 N 3 0 m c X V v d D s s J n F 1 b 3 Q 7 U 2 V j d G l v b j E v U m V w b 3 J 0 S 1 B J X 0 5 P U l R I X z I w M T k x M l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x O T E y X 0 J Q R V I v Q 2 h h b m d l Z C B U e X B l L n t k d X J h d G F N Z W R p Y V 9 y Z W F k Q W N j b 3 V u d F R y Y W 5 z Y W N 0 a W 9 u T G l z d C w x O D l 9 J n F 1 b 3 Q 7 L C Z x d W 9 0 O 1 N l Y 3 R p b 2 4 x L 1 J l c G 9 y d E t Q S V 9 O T 1 J U S F 8 y M D E 5 M T J f Q l B F U i 9 D a G F u Z 2 V k I F R 5 c G U u e 2 R 1 c m F 0 Y U 1 l Z G l h X 3 J l Y W R D Y X J k Q W N j b 3 V u d E J h b G F u Y 2 V z L D E 5 M H 0 m c X V v d D s s J n F 1 b 3 Q 7 U 2 V j d G l v b j E v U m V w b 3 J 0 S 1 B J X 0 5 P U l R I X z I w M T k x M l 9 C U E V S L 0 N o Y W 5 n Z W Q g V H l w Z S 5 7 Z H V y Y X R h T W V k a W F f c m V h Z E N h c m R B Y 2 N v d W 5 0 R G V 0 Y W l s c y w x O T F 9 J n F 1 b 3 Q 7 L C Z x d W 9 0 O 1 N l Y 3 R p b 2 4 x L 1 J l c G 9 y d E t Q S V 9 O T 1 J U S F 8 y M D E 5 M T J f Q l B F U i 9 D a G F u Z 2 V k I F R 5 c G U u e 2 R 1 c m F 0 Y U 1 l Z G l h X 3 J l Y W R D Y X J k Q W N j b 3 V u d E x p c 3 Q s M T k y f S Z x d W 9 0 O y w m c X V v d D t T Z W N 0 a W 9 u M S 9 S Z X B v c n R L U E l f T k 9 S V E h f M j A x O T E y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y X 0 J Q R V I v Q 2 h h b m d l Z C B U e X B l L n t k d X J h d G F N Z W R p Y V 9 y Z X R y a W V 2 Z U F z c H N w c y w x O T R 9 J n F 1 b 3 Q 7 L C Z x d W 9 0 O 1 N l Y 3 R p b 2 4 x L 1 J l c G 9 y d E t Q S V 9 O T 1 J U S F 8 y M D E 5 M T J f Q l B F U i 9 D a G F u Z 2 V k I F R 5 c G U u e 2 R 1 c m F 0 Y U 1 l Z G l h X 3 V w Z G F 0 Z U N v b n N l b n Q s M T k 1 f S Z x d W 9 0 O y w m c X V v d D t T Z W N 0 a W 9 u M S 9 S Z X B v c n R L U E l f T k 9 S V E h f M j A x O T E y X 0 J Q R V I v Q 2 h h b m d l Z C B U e X B l L n t k d X J h d G F N Z W R p Y V 9 1 c G R h d G V Q Y X l t Z W 5 0 U m V z b 3 V y Y 2 U s M T k 2 f S Z x d W 9 0 O y w m c X V v d D t T Z W N 0 a W 9 u M S 9 S Z X B v c n R L U E l f T k 9 S V E h f M j A x O T E y X 0 J Q R V I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E N v b H V t b l R 5 c G V z I i B W Y W x 1 Z T 0 i c 0 J n W U R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Z 1 l H Q m d Z R 0 J n W U d C Z 1 l H Q m d Z R 0 J n W U d C Z 1 l H Q m d Z R y I g L z 4 8 R W 5 0 c n k g V H l w Z T 0 i R m l s b E x h c 3 R V c G R h d G V k I i B W Y W x 1 Z T 0 i Z D I w M j A t M D E t M j h U M T g 6 N D A 6 M D Q u M j M z O D Y w O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Q 5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m V w b 3 J 0 S 1 B J X 0 5 P U l R I X z I w M T k x M l 9 C U E V S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J f Q l B F U i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X B v c n R L U E l f T k 9 S V E h f M j A x O T A 5 X 0 J Q R V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M i 0 w N l Q x N T o w M j o z N C 4 y N T M x N D Q w W i I g L z 4 8 R W 5 0 c n k g V H l w Z T 0 i R m l s b E N v b H V t b l R 5 c G V z I i B W Y W x 1 Z T 0 i c 0 J n W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C Z 1 l H Q m d Z R 0 J n W U d C Z 1 l H Q m d Z R 0 J n W U d C Z 1 l H Q m d Z R y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Z X B v c n R L U E l f T k 9 S V E h f M j A x O T A 5 X 0 J Q R V I v Q 2 h h b m d l Z C B U e X B l L n t k Y X k s M H 0 m c X V v d D s s J n F 1 b 3 Q 7 U 2 V j d G l v b j E v c m V w b 3 J 0 S 1 B J X 0 5 P U l R I X z I w M T k w O V 9 C U E V S L 0 N o Y W 5 n Z W Q g V H l w Z S 5 7 Z 3 J 1 c H B v Q m F u Y 2 F y a W 8 s M X 0 m c X V v d D s s J n F 1 b 3 Q 7 U 2 V j d G l v b j E v c m V w b 3 J 0 S 1 B J X 0 5 P U l R I X z I w M T k w O V 9 C U E V S L 0 N o Y W 5 n Z W Q g V H l w Z S 5 7 Y X N w c 3 B D b 2 R l L D J 9 J n F 1 b 3 Q 7 L C Z x d W 9 0 O 1 N l Y 3 R p b 2 4 x L 3 J l c G 9 y d E t Q S V 9 O T 1 J U S F 8 y M D E 5 M D l f Q l B F U i 9 D a G F u Z 2 V k I F R 5 c G U u e 2 R v d 2 5 0 a W 1 l L D N 9 J n F 1 b 3 Q 7 L C Z x d W 9 0 O 1 N l Y 3 R p b 2 4 x L 3 J l c G 9 y d E t Q S V 9 O T 1 J U S F 8 y M D E 5 M D l f Q l B F U i 9 D a G F u Z 2 V k I F R 5 c G U u e 2 R v d 2 5 0 a W 1 l X 1 B l c m M s N H 0 m c X V v d D s s J n F 1 b 3 Q 7 U 2 V j d G l v b j E v c m V w b 3 J 0 S 1 B J X 0 5 P U l R I X z I w M T k w O V 9 C U E V S L 0 N o Y W 5 n Z W Q g V H l w Z S 5 7 d X B 0 a W 1 l X 1 B l c m M s N X 0 m c X V v d D s s J n F 1 b 3 Q 7 U 2 V j d G l v b j E v c m V w b 3 J 0 S 1 B J X 0 5 P U l R I X z I w M T k w O V 9 C U E V S L 0 N o Y W 5 n Z W Q g V H l w Z S 5 7 S W 5 k a X N w b 2 5 p Y m l s a X R h X 2 N v b m Z p c m 1 h d G l v b k 9 m R n V u Z H M s N n 0 m c X V v d D s s J n F 1 b 3 Q 7 U 2 V j d G l v b j E v c m V w b 3 J 0 S 1 B J X 0 5 P U l R I X z I w M T k w O V 9 C U E V S L 0 N o Y W 5 n Z W Q g V H l w Z S 5 7 S W 5 k a X N w b 2 5 p Y m l s a X R h X 2 R l b G V 0 Z U N v b n N l b n Q s N 3 0 m c X V v d D s s J n F 1 b 3 Q 7 U 2 V j d G l v b j E v c m V w b 3 J 0 S 1 B J X 0 5 P U l R I X z I w M T k w O V 9 C U E V S L 0 N o Y W 5 n Z W Q g V H l w Z S 5 7 S W 5 k a X N w b 2 5 p Y m l s a X R h X 2 V z d G F i b G l z a E N v b n N l b n Q s O H 0 m c X V v d D s s J n F 1 b 3 Q 7 U 2 V j d G l v b j E v c m V w b 3 J 0 S 1 B J X 0 5 P U l R I X z I w M T k w O V 9 C U E V S L 0 N o Y W 5 n Z W Q g V H l w Z S 5 7 S W 5 k a X N w b 2 5 p Y m l s a X R h X 2 d l d E N v b n N l b n Q s O X 0 m c X V v d D s s J n F 1 b 3 Q 7 U 2 V j d G l v b j E v c m V w b 3 J 0 S 1 B J X 0 5 P U l R I X z I w M T k w O V 9 C U E V S L 0 N o Y W 5 n Z W Q g V H l w Z S 5 7 S W 5 k a X N w b 2 5 p Y m l s a X R h X 2 d l d E N v b n N l b n R T d G F 0 d X M s M T B 9 J n F 1 b 3 Q 7 L C Z x d W 9 0 O 1 N l Y 3 R p b 2 4 x L 3 J l c G 9 y d E t Q S V 9 O T 1 J U S F 8 y M D E 5 M D l f Q l B F U i 9 D a G F u Z 2 V k I F R 5 c G U u e 0 l u Z G l z c G 9 u a W J p b G l 0 Y V 9 n Z X R Q Y X l t Z W 5 0 U m V x d W V z d C w x M X 0 m c X V v d D s s J n F 1 b 3 Q 7 U 2 V j d G l v b j E v c m V w b 3 J 0 S 1 B J X 0 5 P U l R I X z I w M T k w O V 9 C U E V S L 0 N o Y W 5 n Z W Q g V H l w Z S 5 7 S W 5 k a X N w b 2 5 p Y m l s a X R h X 2 d l d F B h e W 1 l b n R T d G F 0 d X N S Z X F 1 Z X N 0 L D E y f S Z x d W 9 0 O y w m c X V v d D t T Z W N 0 a W 9 u M S 9 y Z X B v c n R L U E l f T k 9 S V E h f M j A x O T A 5 X 0 J Q R V I v Q 2 h h b m d l Z C B U e X B l L n t J b m R p c 3 B v b m l i a W x p d G F f Z 2 V 0 U G V y a W 9 k a W N Q Y X l t Z W 5 0 U m V x d W V z d C w x M 3 0 m c X V v d D s s J n F 1 b 3 Q 7 U 2 V j d G l v b j E v c m V w b 3 J 0 S 1 B J X 0 5 P U l R I X z I w M T k w O V 9 C U E V S L 0 N o Y W 5 n Z W Q g V H l w Z S 5 7 S W 5 k a X N w b 2 5 p Y m l s a X R h X 2 d l d F B l c m l v Z G l j U G F 5 b W V u d F N 0 Y X R 1 c 1 J l c X V l c 3 Q s M T R 9 J n F 1 b 3 Q 7 L C Z x d W 9 0 O 1 N l Y 3 R p b 2 4 x L 3 J l c G 9 y d E t Q S V 9 O T 1 J U S F 8 y M D E 5 M D l f Q l B F U i 9 D a G F u Z 2 V k I F R 5 c G U u e 0 l u Z G l z c G 9 u a W J p b G l 0 Y V 9 w Y X l t Z W 5 0 S W 5 p d G l h d G l v b l J l c X V l c 3 Q s M T V 9 J n F 1 b 3 Q 7 L C Z x d W 9 0 O 1 N l Y 3 R p b 2 4 x L 3 J l c G 9 y d E t Q S V 9 O T 1 J U S F 8 y M D E 5 M D l f Q l B F U i 9 D a G F u Z 2 V k I F R 5 c G U u e 0 l u Z G l z c G 9 u a W J p b G l 0 Y V 9 w Z X J p b 2 R p Y 1 B h e W 1 l b n R J b m l 0 a W F 0 a W 9 u U m V x d W V z d C w x N n 0 m c X V v d D s s J n F 1 b 3 Q 7 U 2 V j d G l v b j E v c m V w b 3 J 0 S 1 B J X 0 5 P U l R I X z I w M T k w O V 9 C U E V S L 0 N o Y W 5 n Z W Q g V H l w Z S 5 7 S W 5 k a X N w b 2 5 p Y m l s a X R h X 3 J l Y W R B Y 2 N v d W 5 0 Q m F s Y W 5 j Z S w x N 3 0 m c X V v d D s s J n F 1 b 3 Q 7 U 2 V j d G l v b j E v c m V w b 3 J 0 S 1 B J X 0 5 P U l R I X z I w M T k w O V 9 C U E V S L 0 N o Y W 5 n Z W Q g V H l w Z S 5 7 S W 5 k a X N w b 2 5 p Y m l s a X R h X 3 J l Y W R B Y 2 N v d W 5 0 R G V 0 Y W l s c y w x O H 0 m c X V v d D s s J n F 1 b 3 Q 7 U 2 V j d G l v b j E v c m V w b 3 J 0 S 1 B J X 0 5 P U l R I X z I w M T k w O V 9 C U E V S L 0 N o Y W 5 n Z W Q g V H l w Z S 5 7 S W 5 k a X N w b 2 5 p Y m l s a X R h X 3 J l Y W R B Y 2 N v d W 5 0 T G l z d C w x O X 0 m c X V v d D s s J n F 1 b 3 Q 7 U 2 V j d G l v b j E v c m V w b 3 J 0 S 1 B J X 0 5 P U l R I X z I w M T k w O V 9 C U E V S L 0 N o Y W 5 n Z W Q g V H l w Z S 5 7 S W 5 k a X N w b 2 5 p Y m l s a X R h X 3 J l Y W R B Y 2 N v d W 5 0 V H J h b n N h Y 3 R p b 2 5 E Z X R h a W x z L D I w f S Z x d W 9 0 O y w m c X V v d D t T Z W N 0 a W 9 u M S 9 y Z X B v c n R L U E l f T k 9 S V E h f M j A x O T A 5 X 0 J Q R V I v Q 2 h h b m d l Z C B U e X B l L n t J b m R p c 3 B v b m l i a W x p d G F f c m V h Z E F j Y 2 9 1 b n R U c m F u c 2 F j d G l v b k x p c 3 Q s M j F 9 J n F 1 b 3 Q 7 L C Z x d W 9 0 O 1 N l Y 3 R p b 2 4 x L 3 J l c G 9 y d E t Q S V 9 O T 1 J U S F 8 y M D E 5 M D l f Q l B F U i 9 D a G F u Z 2 V k I F R 5 c G U u e 0 l u Z G l z c G 9 u a W J p b G l 0 Y V 9 y Z W F k Q 2 F y Z E F j Y 2 9 1 b n R C Y W x h b m N l c y w y M n 0 m c X V v d D s s J n F 1 b 3 Q 7 U 2 V j d G l v b j E v c m V w b 3 J 0 S 1 B J X 0 5 P U l R I X z I w M T k w O V 9 C U E V S L 0 N o Y W 5 n Z W Q g V H l w Z S 5 7 S W 5 k a X N w b 2 5 p Y m l s a X R h X 3 J l Y W R D Y X J k Q W N j b 3 V u d E R l d G F p b H M s M j N 9 J n F 1 b 3 Q 7 L C Z x d W 9 0 O 1 N l Y 3 R p b 2 4 x L 3 J l c G 9 y d E t Q S V 9 O T 1 J U S F 8 y M D E 5 M D l f Q l B F U i 9 D a G F u Z 2 V k I F R 5 c G U u e 0 l u Z G l z c G 9 u a W J p b G l 0 Y V 9 y Z W F k Q 2 F y Z E F j Y 2 9 1 b n R M a X N 0 L D I 0 f S Z x d W 9 0 O y w m c X V v d D t T Z W N 0 a W 9 u M S 9 y Z X B v c n R L U E l f T k 9 S V E h f M j A x O T A 5 X 0 J Q R V I v Q 2 h h b m d l Z C B U e X B l L n t J b m R p c 3 B v b m l i a W x p d G F f c m V h Z E N h c m R B Y 2 N v d W 5 0 V H J h b n N h Y 3 R p b 2 5 M a X N 0 L D I 1 f S Z x d W 9 0 O y w m c X V v d D t T Z W N 0 a W 9 u M S 9 y Z X B v c n R L U E l f T k 9 S V E h f M j A x O T A 5 X 0 J Q R V I v Q 2 h h b m d l Z C B U e X B l L n t J b m R p c 3 B v b m l i a W x p d G F f c m V 0 c m l l d m V B c 3 B z c H M s M j Z 9 J n F 1 b 3 Q 7 L C Z x d W 9 0 O 1 N l Y 3 R p b 2 4 x L 3 J l c G 9 y d E t Q S V 9 O T 1 J U S F 8 y M D E 5 M D l f Q l B F U i 9 D a G F u Z 2 V k I F R 5 c G U u e 0 l u Z G l z c G 9 u a W J p b G l 0 Y V 9 1 c G R h d G V D b 2 5 z Z W 5 0 L D I 3 f S Z x d W 9 0 O y w m c X V v d D t T Z W N 0 a W 9 u M S 9 y Z X B v c n R L U E l f T k 9 S V E h f M j A x O T A 5 X 0 J Q R V I v Q 2 h h b m d l Z C B U e X B l L n t J b m R p c 3 B v b m l i a W x p d G F f d X B k Y X R l U G F 5 b W V u d F J l c 2 9 1 c m N l L D I 4 f S Z x d W 9 0 O y w m c X V v d D t T Z W N 0 a W 9 u M S 9 y Z X B v c n R L U E l f T k 9 S V E h f M j A x O T A 5 X 0 J Q R V I v Q 2 h h b m d l Z C B U e X B l L n t J b m R p c 3 B v b m l i a W x p d G F f d X B k Y X R l U G V y a W 9 k a W N Q Y X l t Z W 5 0 U m V z b 3 V y Y 2 U s M j l 9 J n F 1 b 3 Q 7 L C Z x d W 9 0 O 1 N l Y 3 R p b 2 4 x L 3 J l c G 9 y d E t Q S V 9 O T 1 J U S F 8 y M D E 5 M D l f Q l B F U i 9 D a G F u Z 2 V k I F R 5 c G U u e 0 l u Z G l z c G 9 u a W J p b G l 0 Y V 9 Q Z X J j X 2 N v b m Z p c m 1 h d G l v b k 9 m R n V u Z H M s M z B 9 J n F 1 b 3 Q 7 L C Z x d W 9 0 O 1 N l Y 3 R p b 2 4 x L 3 J l c G 9 y d E t Q S V 9 O T 1 J U S F 8 y M D E 5 M D l f Q l B F U i 9 D a G F u Z 2 V k I F R 5 c G U u e 0 l u Z G l z c G 9 u a W J p b G l 0 Y V 9 Q Z X J j X 2 R l b G V 0 Z U N v b n N l b n Q s M z F 9 J n F 1 b 3 Q 7 L C Z x d W 9 0 O 1 N l Y 3 R p b 2 4 x L 3 J l c G 9 y d E t Q S V 9 O T 1 J U S F 8 y M D E 5 M D l f Q l B F U i 9 D a G F u Z 2 V k I F R 5 c G U u e 0 l u Z G l z c G 9 u a W J p b G l 0 Y V 9 Q Z X J j X 2 V z d G F i b G l z a E N v b n N l b n Q s M z J 9 J n F 1 b 3 Q 7 L C Z x d W 9 0 O 1 N l Y 3 R p b 2 4 x L 3 J l c G 9 y d E t Q S V 9 O T 1 J U S F 8 y M D E 5 M D l f Q l B F U i 9 D a G F u Z 2 V k I F R 5 c G U u e 0 l u Z G l z c G 9 u a W J p b G l 0 Y V 9 Q Z X J j X 2 d l d E N v b n N l b n Q s M z N 9 J n F 1 b 3 Q 7 L C Z x d W 9 0 O 1 N l Y 3 R p b 2 4 x L 3 J l c G 9 y d E t Q S V 9 O T 1 J U S F 8 y M D E 5 M D l f Q l B F U i 9 D a G F u Z 2 V k I F R 5 c G U u e 0 l u Z G l z c G 9 u a W J p b G l 0 Y V 9 Q Z X J j X 2 d l d E N v b n N l b n R T d G F 0 d X M s M z R 9 J n F 1 b 3 Q 7 L C Z x d W 9 0 O 1 N l Y 3 R p b 2 4 x L 3 J l c G 9 y d E t Q S V 9 O T 1 J U S F 8 y M D E 5 M D l f Q l B F U i 9 D a G F u Z 2 V k I F R 5 c G U u e 0 l u Z G l z c G 9 u a W J p b G l 0 Y V 9 Q Z X J j X 2 d l d F B h e W 1 l b n R S Z X F 1 Z X N 0 L D M 1 f S Z x d W 9 0 O y w m c X V v d D t T Z W N 0 a W 9 u M S 9 y Z X B v c n R L U E l f T k 9 S V E h f M j A x O T A 5 X 0 J Q R V I v Q 2 h h b m d l Z C B U e X B l L n t J b m R p c 3 B v b m l i a W x p d G F f U G V y Y 1 9 n Z X R Q Y X l t Z W 5 0 U 3 R h d H V z U m V x d W V z d C w z N n 0 m c X V v d D s s J n F 1 b 3 Q 7 U 2 V j d G l v b j E v c m V w b 3 J 0 S 1 B J X 0 5 P U l R I X z I w M T k w O V 9 C U E V S L 0 N o Y W 5 n Z W Q g V H l w Z S 5 7 S W 5 k a X N w b 2 5 p Y m l s a X R h X 1 B l c m N f Z 2 V 0 U G V y a W 9 k a W N Q Y X l t Z W 5 0 U m V x d W V z d C w z N 3 0 m c X V v d D s s J n F 1 b 3 Q 7 U 2 V j d G l v b j E v c m V w b 3 J 0 S 1 B J X 0 5 P U l R I X z I w M T k w O V 9 C U E V S L 0 N o Y W 5 n Z W Q g V H l w Z S 5 7 S W 5 k a X N w b 2 5 p Y m l s a X R h X 1 B l c m N f Z 2 V 0 U G V y a W 9 k a W N Q Y X l t Z W 5 0 U 3 R h d H V z U m V x d W V z d C w z O H 0 m c X V v d D s s J n F 1 b 3 Q 7 U 2 V j d G l v b j E v c m V w b 3 J 0 S 1 B J X 0 5 P U l R I X z I w M T k w O V 9 C U E V S L 0 N o Y W 5 n Z W Q g V H l w Z S 5 7 S W 5 k a X N w b 2 5 p Y m l s a X R h X 1 B l c m N f c G F 5 b W V u d E l u a X R p Y X R p b 2 5 S Z X F 1 Z X N 0 L D M 5 f S Z x d W 9 0 O y w m c X V v d D t T Z W N 0 a W 9 u M S 9 y Z X B v c n R L U E l f T k 9 S V E h f M j A x O T A 5 X 0 J Q R V I v Q 2 h h b m d l Z C B U e X B l L n t J b m R p c 3 B v b m l i a W x p d G F f U G V y Y 1 9 w Z X J p b 2 R p Y 1 B h e W 1 l b n R J b m l 0 a W F 0 a W 9 u U m V x d W V z d C w 0 M H 0 m c X V v d D s s J n F 1 b 3 Q 7 U 2 V j d G l v b j E v c m V w b 3 J 0 S 1 B J X 0 5 P U l R I X z I w M T k w O V 9 C U E V S L 0 N o Y W 5 n Z W Q g V H l w Z S 5 7 S W 5 k a X N w b 2 5 p Y m l s a X R h X 1 B l c m N f c m V h Z E F j Y 2 9 1 b n R C Y W x h b m N l L D Q x f S Z x d W 9 0 O y w m c X V v d D t T Z W N 0 a W 9 u M S 9 y Z X B v c n R L U E l f T k 9 S V E h f M j A x O T A 5 X 0 J Q R V I v Q 2 h h b m d l Z C B U e X B l L n t J b m R p c 3 B v b m l i a W x p d G F f U G V y Y 1 9 y Z W F k Q W N j b 3 V u d E R l d G F p b H M s N D J 9 J n F 1 b 3 Q 7 L C Z x d W 9 0 O 1 N l Y 3 R p b 2 4 x L 3 J l c G 9 y d E t Q S V 9 O T 1 J U S F 8 y M D E 5 M D l f Q l B F U i 9 D a G F u Z 2 V k I F R 5 c G U u e 0 l u Z G l z c G 9 u a W J p b G l 0 Y V 9 Q Z X J j X 3 J l Y W R B Y 2 N v d W 5 0 T G l z d C w 0 M 3 0 m c X V v d D s s J n F 1 b 3 Q 7 U 2 V j d G l v b j E v c m V w b 3 J 0 S 1 B J X 0 5 P U l R I X z I w M T k w O V 9 C U E V S L 0 N o Y W 5 n Z W Q g V H l w Z S 5 7 S W 5 k a X N w b 2 5 p Y m l s a X R h X 1 B l c m N f c m V h Z E F j Y 2 9 1 b n R U c m F u c 2 F j d G l v b k R l d G F p b H M s N D R 9 J n F 1 b 3 Q 7 L C Z x d W 9 0 O 1 N l Y 3 R p b 2 4 x L 3 J l c G 9 y d E t Q S V 9 O T 1 J U S F 8 y M D E 5 M D l f Q l B F U i 9 D a G F u Z 2 V k I F R 5 c G U u e 0 l u Z G l z c G 9 u a W J p b G l 0 Y V 9 Q Z X J j X 3 J l Y W R B Y 2 N v d W 5 0 V H J h b n N h Y 3 R p b 2 5 M a X N 0 L D Q 1 f S Z x d W 9 0 O y w m c X V v d D t T Z W N 0 a W 9 u M S 9 y Z X B v c n R L U E l f T k 9 S V E h f M j A x O T A 5 X 0 J Q R V I v Q 2 h h b m d l Z C B U e X B l L n t J b m R p c 3 B v b m l i a W x p d G F f U G V y Y 1 9 y Z W F k Q 2 F y Z E F j Y 2 9 1 b n R C Y W x h b m N l c y w 0 N n 0 m c X V v d D s s J n F 1 b 3 Q 7 U 2 V j d G l v b j E v c m V w b 3 J 0 S 1 B J X 0 5 P U l R I X z I w M T k w O V 9 C U E V S L 0 N o Y W 5 n Z W Q g V H l w Z S 5 7 S W 5 k a X N w b 2 5 p Y m l s a X R h X 1 B l c m N f c m V h Z E N h c m R B Y 2 N v d W 5 0 R G V 0 Y W l s c y w 0 N 3 0 m c X V v d D s s J n F 1 b 3 Q 7 U 2 V j d G l v b j E v c m V w b 3 J 0 S 1 B J X 0 5 P U l R I X z I w M T k w O V 9 C U E V S L 0 N o Y W 5 n Z W Q g V H l w Z S 5 7 S W 5 k a X N w b 2 5 p Y m l s a X R h X 1 B l c m N f c m V h Z E N h c m R B Y 2 N v d W 5 0 T G l z d C w 0 O H 0 m c X V v d D s s J n F 1 b 3 Q 7 U 2 V j d G l v b j E v c m V w b 3 J 0 S 1 B J X 0 5 P U l R I X z I w M T k w O V 9 C U E V S L 0 N o Y W 5 n Z W Q g V H l w Z S 5 7 S W 5 k a X N w b 2 5 p Y m l s a X R h X 1 B l c m N f c m V h Z E N h c m R B Y 2 N v d W 5 0 V H J h b n N h Y 3 R p b 2 5 M a X N 0 L D Q 5 f S Z x d W 9 0 O y w m c X V v d D t T Z W N 0 a W 9 u M S 9 y Z X B v c n R L U E l f T k 9 S V E h f M j A x O T A 5 X 0 J Q R V I v Q 2 h h b m d l Z C B U e X B l L n t J b m R p c 3 B v b m l i a W x p d G F f U G V y Y 1 9 y Z X R y a W V 2 Z U F z c H N w c y w 1 M H 0 m c X V v d D s s J n F 1 b 3 Q 7 U 2 V j d G l v b j E v c m V w b 3 J 0 S 1 B J X 0 5 P U l R I X z I w M T k w O V 9 C U E V S L 0 N o Y W 5 n Z W Q g V H l w Z S 5 7 S W 5 k a X N w b 2 5 p Y m l s a X R h X 1 B l c m N f d X B k Y X R l Q 2 9 u c 2 V u d C w 1 M X 0 m c X V v d D s s J n F 1 b 3 Q 7 U 2 V j d G l v b j E v c m V w b 3 J 0 S 1 B J X 0 5 P U l R I X z I w M T k w O V 9 C U E V S L 0 N o Y W 5 n Z W Q g V H l w Z S 5 7 S W 5 k a X N w b 2 5 p Y m l s a X R h X 1 B l c m N f d X B k Y X R l U G F 5 b W V u d F J l c 2 9 1 c m N l L D U y f S Z x d W 9 0 O y w m c X V v d D t T Z W N 0 a W 9 u M S 9 y Z X B v c n R L U E l f T k 9 S V E h f M j A x O T A 5 X 0 J Q R V I v Q 2 h h b m d l Z C B U e X B l L n t J b m R p c 3 B v b m l i a W x p d G F f U G V y Y 1 9 1 c G R h d G V Q Z X J p b 2 R p Y 1 B h e W 1 l b n R S Z X N v d X J j Z S w 1 M 3 0 m c X V v d D s s J n F 1 b 3 Q 7 U 2 V j d G l v b j E v c m V w b 3 J 0 S 1 B J X 0 5 P U l R I X z I w M T k w O V 9 C U E V S L 0 N o Y W 5 n Z W Q g V H l w Z S 5 7 T 0 t f Y 2 9 u Z m l y b W F 0 a W 9 u T 2 Z G d W 5 k c y w 1 N H 0 m c X V v d D s s J n F 1 b 3 Q 7 U 2 V j d G l v b j E v c m V w b 3 J 0 S 1 B J X 0 5 P U l R I X z I w M T k w O V 9 C U E V S L 0 N o Y W 5 n Z W Q g V H l w Z S 5 7 T 0 t f Z G V s Z X R l Q 2 9 u c 2 V u d C w 1 N X 0 m c X V v d D s s J n F 1 b 3 Q 7 U 2 V j d G l v b j E v c m V w b 3 J 0 S 1 B J X 0 5 P U l R I X z I w M T k w O V 9 C U E V S L 0 N o Y W 5 n Z W Q g V H l w Z S 5 7 T 0 t f Z X N 0 Y W J s a X N o Q 2 9 u c 2 V u d C w 1 N n 0 m c X V v d D s s J n F 1 b 3 Q 7 U 2 V j d G l v b j E v c m V w b 3 J 0 S 1 B J X 0 5 P U l R I X z I w M T k w O V 9 C U E V S L 0 N o Y W 5 n Z W Q g V H l w Z S 5 7 T 0 t f Z 2 V 0 Q 2 9 u c 2 V u d C w 1 N 3 0 m c X V v d D s s J n F 1 b 3 Q 7 U 2 V j d G l v b j E v c m V w b 3 J 0 S 1 B J X 0 5 P U l R I X z I w M T k w O V 9 C U E V S L 0 N o Y W 5 n Z W Q g V H l w Z S 5 7 T 0 t f Z 2 V 0 Q 2 9 u c 2 V u d F N 0 Y X R 1 c y w 1 O H 0 m c X V v d D s s J n F 1 b 3 Q 7 U 2 V j d G l v b j E v c m V w b 3 J 0 S 1 B J X 0 5 P U l R I X z I w M T k w O V 9 C U E V S L 0 N o Y W 5 n Z W Q g V H l w Z S 5 7 T 0 t f Z 2 V 0 U G F 5 b W V u d F J l c X V l c 3 Q s N T l 9 J n F 1 b 3 Q 7 L C Z x d W 9 0 O 1 N l Y 3 R p b 2 4 x L 3 J l c G 9 y d E t Q S V 9 O T 1 J U S F 8 y M D E 5 M D l f Q l B F U i 9 D a G F u Z 2 V k I F R 5 c G U u e 0 9 L X 2 d l d F B h e W 1 l b n R T d G F 0 d X N S Z X F 1 Z X N 0 L D Y w f S Z x d W 9 0 O y w m c X V v d D t T Z W N 0 a W 9 u M S 9 y Z X B v c n R L U E l f T k 9 S V E h f M j A x O T A 5 X 0 J Q R V I v Q 2 h h b m d l Z C B U e X B l L n t P S 1 9 n Z X R Q Z X J p b 2 R p Y 1 B h e W 1 l b n R S Z X F 1 Z X N 0 L D Y x f S Z x d W 9 0 O y w m c X V v d D t T Z W N 0 a W 9 u M S 9 y Z X B v c n R L U E l f T k 9 S V E h f M j A x O T A 5 X 0 J Q R V I v Q 2 h h b m d l Z C B U e X B l L n t P S 1 9 n Z X R Q Z X J p b 2 R p Y 1 B h e W 1 l b n R T d G F 0 d X N S Z X F 1 Z X N 0 L D Y y f S Z x d W 9 0 O y w m c X V v d D t T Z W N 0 a W 9 u M S 9 y Z X B v c n R L U E l f T k 9 S V E h f M j A x O T A 5 X 0 J Q R V I v Q 2 h h b m d l Z C B U e X B l L n t P S 1 9 w Y X l t Z W 5 0 S W 5 p d G l h d G l v b l J l c X V l c 3 Q s N j N 9 J n F 1 b 3 Q 7 L C Z x d W 9 0 O 1 N l Y 3 R p b 2 4 x L 3 J l c G 9 y d E t Q S V 9 O T 1 J U S F 8 y M D E 5 M D l f Q l B F U i 9 D a G F u Z 2 V k I F R 5 c G U u e 0 9 L X 3 B l c m l v Z G l j U G F 5 b W V u d E l u a X R p Y X R p b 2 5 S Z X F 1 Z X N 0 L D Y 0 f S Z x d W 9 0 O y w m c X V v d D t T Z W N 0 a W 9 u M S 9 y Z X B v c n R L U E l f T k 9 S V E h f M j A x O T A 5 X 0 J Q R V I v Q 2 h h b m d l Z C B U e X B l L n t P S 1 9 y Z W F k Q W N j b 3 V u d E J h b G F u Y 2 U s N j V 9 J n F 1 b 3 Q 7 L C Z x d W 9 0 O 1 N l Y 3 R p b 2 4 x L 3 J l c G 9 y d E t Q S V 9 O T 1 J U S F 8 y M D E 5 M D l f Q l B F U i 9 D a G F u Z 2 V k I F R 5 c G U u e 0 9 L X 3 J l Y W R B Y 2 N v d W 5 0 R G V 0 Y W l s c y w 2 N n 0 m c X V v d D s s J n F 1 b 3 Q 7 U 2 V j d G l v b j E v c m V w b 3 J 0 S 1 B J X 0 5 P U l R I X z I w M T k w O V 9 C U E V S L 0 N o Y W 5 n Z W Q g V H l w Z S 5 7 T 0 t f c m V h Z E F j Y 2 9 1 b n R M a X N 0 L D Y 3 f S Z x d W 9 0 O y w m c X V v d D t T Z W N 0 a W 9 u M S 9 y Z X B v c n R L U E l f T k 9 S V E h f M j A x O T A 5 X 0 J Q R V I v Q 2 h h b m d l Z C B U e X B l L n t P S 1 9 y Z W F k Q W N j b 3 V u d F R y Y W 5 z Y W N 0 a W 9 u R G V 0 Y W l s c y w 2 O H 0 m c X V v d D s s J n F 1 b 3 Q 7 U 2 V j d G l v b j E v c m V w b 3 J 0 S 1 B J X 0 5 P U l R I X z I w M T k w O V 9 C U E V S L 0 N o Y W 5 n Z W Q g V H l w Z S 5 7 T 0 t f c m V h Z E F j Y 2 9 1 b n R U c m F u c 2 F j d G l v b k x p c 3 Q s N j l 9 J n F 1 b 3 Q 7 L C Z x d W 9 0 O 1 N l Y 3 R p b 2 4 x L 3 J l c G 9 y d E t Q S V 9 O T 1 J U S F 8 y M D E 5 M D l f Q l B F U i 9 D a G F u Z 2 V k I F R 5 c G U u e 0 9 L X 3 J l Y W R D Y X J k Q W N j b 3 V u d E J h b G F u Y 2 V z L D c w f S Z x d W 9 0 O y w m c X V v d D t T Z W N 0 a W 9 u M S 9 y Z X B v c n R L U E l f T k 9 S V E h f M j A x O T A 5 X 0 J Q R V I v Q 2 h h b m d l Z C B U e X B l L n t P S 1 9 y Z W F k Q 2 F y Z E F j Y 2 9 1 b n R E Z X R h a W x z L D c x f S Z x d W 9 0 O y w m c X V v d D t T Z W N 0 a W 9 u M S 9 y Z X B v c n R L U E l f T k 9 S V E h f M j A x O T A 5 X 0 J Q R V I v Q 2 h h b m d l Z C B U e X B l L n t P S 1 9 y Z W F k Q 2 F y Z E F j Y 2 9 1 b n R M a X N 0 L D c y f S Z x d W 9 0 O y w m c X V v d D t T Z W N 0 a W 9 u M S 9 y Z X B v c n R L U E l f T k 9 S V E h f M j A x O T A 5 X 0 J Q R V I v Q 2 h h b m d l Z C B U e X B l L n t P S 1 9 y Z W F k Q 2 F y Z E F j Y 2 9 1 b n R U c m F u c 2 F j d G l v b k x p c 3 Q s N z N 9 J n F 1 b 3 Q 7 L C Z x d W 9 0 O 1 N l Y 3 R p b 2 4 x L 3 J l c G 9 y d E t Q S V 9 O T 1 J U S F 8 y M D E 5 M D l f Q l B F U i 9 D a G F u Z 2 V k I F R 5 c G U u e 0 9 L X 3 J l d H J p Z X Z l Q X N w c 3 B z L D c 0 f S Z x d W 9 0 O y w m c X V v d D t T Z W N 0 a W 9 u M S 9 y Z X B v c n R L U E l f T k 9 S V E h f M j A x O T A 5 X 0 J Q R V I v Q 2 h h b m d l Z C B U e X B l L n t P S 1 9 1 c G R h d G V D b 2 5 z Z W 5 0 L D c 1 f S Z x d W 9 0 O y w m c X V v d D t T Z W N 0 a W 9 u M S 9 y Z X B v c n R L U E l f T k 9 S V E h f M j A x O T A 5 X 0 J Q R V I v Q 2 h h b m d l Z C B U e X B l L n t P S 1 9 1 c G R h d G V Q Y X l t Z W 5 0 U m V z b 3 V y Y 2 U s N z Z 9 J n F 1 b 3 Q 7 L C Z x d W 9 0 O 1 N l Y 3 R p b 2 4 x L 3 J l c G 9 y d E t Q S V 9 O T 1 J U S F 8 y M D E 5 M D l f Q l B F U i 9 D a G F u Z 2 V k I F R 5 c G U u e 0 9 L X 3 V w Z G F 0 Z V B l c m l v Z G l j U G F 5 b W V u d F J l c 2 9 1 c m N l L D c 3 f S Z x d W 9 0 O y w m c X V v d D t T Z W N 0 a W 9 u M S 9 y Z X B v c n R L U E l f T k 9 S V E h f M j A x O T A 5 X 0 J Q R V I v Q 2 h h b m d l Z C B U e X B l L n t Q c m 9 i b G V t Y U F w c G x p Y 2 F 0 a X Z v X 1 B l c m N f Y 2 9 u Z m l y b W F 0 a W 9 u T 2 Z G d W 5 k c y w 3 O H 0 m c X V v d D s s J n F 1 b 3 Q 7 U 2 V j d G l v b j E v c m V w b 3 J 0 S 1 B J X 0 5 P U l R I X z I w M T k w O V 9 C U E V S L 0 N o Y W 5 n Z W Q g V H l w Z S 5 7 U H J v Y m x l b W F B c H B s a W N h d G l 2 b 1 9 Q Z X J j X 2 R l b G V 0 Z U N v b n N l b n Q s N z l 9 J n F 1 b 3 Q 7 L C Z x d W 9 0 O 1 N l Y 3 R p b 2 4 x L 3 J l c G 9 y d E t Q S V 9 O T 1 J U S F 8 y M D E 5 M D l f Q l B F U i 9 D a G F u Z 2 V k I F R 5 c G U u e 1 B y b 2 J s Z W 1 h Q X B w b G l j Y X R p d m 9 f U G V y Y 1 9 l c 3 R h Y m x p c 2 h D b 2 5 z Z W 5 0 L D g w f S Z x d W 9 0 O y w m c X V v d D t T Z W N 0 a W 9 u M S 9 y Z X B v c n R L U E l f T k 9 S V E h f M j A x O T A 5 X 0 J Q R V I v Q 2 h h b m d l Z C B U e X B l L n t Q c m 9 i b G V t Y U F w c G x p Y 2 F 0 a X Z v X 1 B l c m N f Z 2 V 0 Q 2 9 u c 2 V u d C w 4 M X 0 m c X V v d D s s J n F 1 b 3 Q 7 U 2 V j d G l v b j E v c m V w b 3 J 0 S 1 B J X 0 5 P U l R I X z I w M T k w O V 9 C U E V S L 0 N o Y W 5 n Z W Q g V H l w Z S 5 7 U H J v Y m x l b W F B c H B s a W N h d G l 2 b 1 9 Q Z X J j X 2 d l d E N v b n N l b n R T d G F 0 d X M s O D J 9 J n F 1 b 3 Q 7 L C Z x d W 9 0 O 1 N l Y 3 R p b 2 4 x L 3 J l c G 9 y d E t Q S V 9 O T 1 J U S F 8 y M D E 5 M D l f Q l B F U i 9 D a G F u Z 2 V k I F R 5 c G U u e 1 B y b 2 J s Z W 1 h Q X B w b G l j Y X R p d m 9 f U G V y Y 1 9 n Z X R Q Y X l t Z W 5 0 U m V x d W V z d C w 4 M 3 0 m c X V v d D s s J n F 1 b 3 Q 7 U 2 V j d G l v b j E v c m V w b 3 J 0 S 1 B J X 0 5 P U l R I X z I w M T k w O V 9 C U E V S L 0 N o Y W 5 n Z W Q g V H l w Z S 5 7 U H J v Y m x l b W F B c H B s a W N h d G l 2 b 1 9 Q Z X J j X 2 d l d F B h e W 1 l b n R T d G F 0 d X N S Z X F 1 Z X N 0 L D g 0 f S Z x d W 9 0 O y w m c X V v d D t T Z W N 0 a W 9 u M S 9 y Z X B v c n R L U E l f T k 9 S V E h f M j A x O T A 5 X 0 J Q R V I v Q 2 h h b m d l Z C B U e X B l L n t Q c m 9 i b G V t Y U F w c G x p Y 2 F 0 a X Z v X 1 B l c m N f Z 2 V 0 U G V y a W 9 k a W N Q Y X l t Z W 5 0 U m V x d W V z d C w 4 N X 0 m c X V v d D s s J n F 1 b 3 Q 7 U 2 V j d G l v b j E v c m V w b 3 J 0 S 1 B J X 0 5 P U l R I X z I w M T k w O V 9 C U E V S L 0 N o Y W 5 n Z W Q g V H l w Z S 5 7 U H J v Y m x l b W F B c H B s a W N h d G l 2 b 1 9 Q Z X J j X 2 d l d F B l c m l v Z G l j U G F 5 b W V u d F N 0 Y X R 1 c 1 J l c X V l c 3 Q s O D Z 9 J n F 1 b 3 Q 7 L C Z x d W 9 0 O 1 N l Y 3 R p b 2 4 x L 3 J l c G 9 y d E t Q S V 9 O T 1 J U S F 8 y M D E 5 M D l f Q l B F U i 9 D a G F u Z 2 V k I F R 5 c G U u e 1 B y b 2 J s Z W 1 h Q X B w b G l j Y X R p d m 9 f U G V y Y 1 9 w Y X l t Z W 5 0 S W 5 p d G l h d G l v b l J l c X V l c 3 Q s O D d 9 J n F 1 b 3 Q 7 L C Z x d W 9 0 O 1 N l Y 3 R p b 2 4 x L 3 J l c G 9 y d E t Q S V 9 O T 1 J U S F 8 y M D E 5 M D l f Q l B F U i 9 D a G F u Z 2 V k I F R 5 c G U u e 1 B y b 2 J s Z W 1 h Q X B w b G l j Y X R p d m 9 f U G V y Y 1 9 w Z X J p b 2 R p Y 1 B h e W 1 l b n R J b m l 0 a W F 0 a W 9 u U m V x d W V z d C w 4 O H 0 m c X V v d D s s J n F 1 b 3 Q 7 U 2 V j d G l v b j E v c m V w b 3 J 0 S 1 B J X 0 5 P U l R I X z I w M T k w O V 9 C U E V S L 0 N o Y W 5 n Z W Q g V H l w Z S 5 7 U H J v Y m x l b W F B c H B s a W N h d G l 2 b 1 9 Q Z X J j X 3 J l Y W R B Y 2 N v d W 5 0 Q m F s Y W 5 j Z S w 4 O X 0 m c X V v d D s s J n F 1 b 3 Q 7 U 2 V j d G l v b j E v c m V w b 3 J 0 S 1 B J X 0 5 P U l R I X z I w M T k w O V 9 C U E V S L 0 N o Y W 5 n Z W Q g V H l w Z S 5 7 U H J v Y m x l b W F B c H B s a W N h d G l 2 b 1 9 Q Z X J j X 3 J l Y W R B Y 2 N v d W 5 0 R G V 0 Y W l s c y w 5 M H 0 m c X V v d D s s J n F 1 b 3 Q 7 U 2 V j d G l v b j E v c m V w b 3 J 0 S 1 B J X 0 5 P U l R I X z I w M T k w O V 9 C U E V S L 0 N o Y W 5 n Z W Q g V H l w Z S 5 7 U H J v Y m x l b W F B c H B s a W N h d G l 2 b 1 9 Q Z X J j X 3 J l Y W R B Y 2 N v d W 5 0 T G l z d C w 5 M X 0 m c X V v d D s s J n F 1 b 3 Q 7 U 2 V j d G l v b j E v c m V w b 3 J 0 S 1 B J X 0 5 P U l R I X z I w M T k w O V 9 C U E V S L 0 N o Y W 5 n Z W Q g V H l w Z S 5 7 U H J v Y m x l b W F B c H B s a W N h d G l 2 b 1 9 Q Z X J j X 3 J l Y W R B Y 2 N v d W 5 0 V H J h b n N h Y 3 R p b 2 5 E Z X R h a W x z L D k y f S Z x d W 9 0 O y w m c X V v d D t T Z W N 0 a W 9 u M S 9 y Z X B v c n R L U E l f T k 9 S V E h f M j A x O T A 5 X 0 J Q R V I v Q 2 h h b m d l Z C B U e X B l L n t Q c m 9 i b G V t Y U F w c G x p Y 2 F 0 a X Z v X 1 B l c m N f c m V h Z E F j Y 2 9 1 b n R U c m F u c 2 F j d G l v b k x p c 3 Q s O T N 9 J n F 1 b 3 Q 7 L C Z x d W 9 0 O 1 N l Y 3 R p b 2 4 x L 3 J l c G 9 y d E t Q S V 9 O T 1 J U S F 8 y M D E 5 M D l f Q l B F U i 9 D a G F u Z 2 V k I F R 5 c G U u e 1 B y b 2 J s Z W 1 h Q X B w b G l j Y X R p d m 9 f U G V y Y 1 9 y Z W F k Q 2 F y Z E F j Y 2 9 1 b n R C Y W x h b m N l c y w 5 N H 0 m c X V v d D s s J n F 1 b 3 Q 7 U 2 V j d G l v b j E v c m V w b 3 J 0 S 1 B J X 0 5 P U l R I X z I w M T k w O V 9 C U E V S L 0 N o Y W 5 n Z W Q g V H l w Z S 5 7 U H J v Y m x l b W F B c H B s a W N h d G l 2 b 1 9 Q Z X J j X 3 J l Y W R D Y X J k Q W N j b 3 V u d E R l d G F p b H M s O T V 9 J n F 1 b 3 Q 7 L C Z x d W 9 0 O 1 N l Y 3 R p b 2 4 x L 3 J l c G 9 y d E t Q S V 9 O T 1 J U S F 8 y M D E 5 M D l f Q l B F U i 9 D a G F u Z 2 V k I F R 5 c G U u e 1 B y b 2 J s Z W 1 h Q X B w b G l j Y X R p d m 9 f U G V y Y 1 9 y Z W F k Q 2 F y Z E F j Y 2 9 1 b n R M a X N 0 L D k 2 f S Z x d W 9 0 O y w m c X V v d D t T Z W N 0 a W 9 u M S 9 y Z X B v c n R L U E l f T k 9 S V E h f M j A x O T A 5 X 0 J Q R V I v Q 2 h h b m d l Z C B U e X B l L n t Q c m 9 i b G V t Y U F w c G x p Y 2 F 0 a X Z v X 1 B l c m N f c m V h Z E N h c m R B Y 2 N v d W 5 0 V H J h b n N h Y 3 R p b 2 5 M a X N 0 L D k 3 f S Z x d W 9 0 O y w m c X V v d D t T Z W N 0 a W 9 u M S 9 y Z X B v c n R L U E l f T k 9 S V E h f M j A x O T A 5 X 0 J Q R V I v Q 2 h h b m d l Z C B U e X B l L n t Q c m 9 i b G V t Y U F w c G x p Y 2 F 0 a X Z v X 1 B l c m N f c m V 0 c m l l d m V B c 3 B z c H M s O T h 9 J n F 1 b 3 Q 7 L C Z x d W 9 0 O 1 N l Y 3 R p b 2 4 x L 3 J l c G 9 y d E t Q S V 9 O T 1 J U S F 8 y M D E 5 M D l f Q l B F U i 9 D a G F u Z 2 V k I F R 5 c G U u e 1 B y b 2 J s Z W 1 h Q X B w b G l j Y X R p d m 9 f U G V y Y 1 9 1 c G R h d G V D b 2 5 z Z W 5 0 L D k 5 f S Z x d W 9 0 O y w m c X V v d D t T Z W N 0 a W 9 u M S 9 y Z X B v c n R L U E l f T k 9 S V E h f M j A x O T A 5 X 0 J Q R V I v Q 2 h h b m d l Z C B U e X B l L n t Q c m 9 i b G V t Y U F w c G x p Y 2 F 0 a X Z v X 1 B l c m N f d X B k Y X R l U G F 5 b W V u d F J l c 2 9 1 c m N l L D E w M H 0 m c X V v d D s s J n F 1 b 3 Q 7 U 2 V j d G l v b j E v c m V w b 3 J 0 S 1 B J X 0 5 P U l R I X z I w M T k w O V 9 C U E V S L 0 N o Y W 5 n Z W Q g V H l w Z S 5 7 U H J v Y m x l b W F B c H B s a W N h d G l 2 b 1 9 Q Z X J j X 3 V w Z G F 0 Z V B l c m l v Z G l j U G F 5 b W V u d F J l c 2 9 1 c m N l L D E w M X 0 m c X V v d D s s J n F 1 b 3 Q 7 U 2 V j d G l v b j E v c m V w b 3 J 0 S 1 B J X 0 5 P U l R I X z I w M T k w O V 9 C U E V S L 0 N o Y W 5 n Z W Q g V H l w Z S 5 7 U H J v Y m x l b W F B c H B s a W N h d G l 2 b 1 9 j b 2 5 m a X J t Y X R p b 2 5 P Z k Z 1 b m R z L D E w M n 0 m c X V v d D s s J n F 1 b 3 Q 7 U 2 V j d G l v b j E v c m V w b 3 J 0 S 1 B J X 0 5 P U l R I X z I w M T k w O V 9 C U E V S L 0 N o Y W 5 n Z W Q g V H l w Z S 5 7 U H J v Y m x l b W F B c H B s a W N h d G l 2 b 1 9 k Z W x l d G V D b 2 5 z Z W 5 0 L D E w M 3 0 m c X V v d D s s J n F 1 b 3 Q 7 U 2 V j d G l v b j E v c m V w b 3 J 0 S 1 B J X 0 5 P U l R I X z I w M T k w O V 9 C U E V S L 0 N o Y W 5 n Z W Q g V H l w Z S 5 7 U H J v Y m x l b W F B c H B s a W N h d G l 2 b 1 9 l c 3 R h Y m x p c 2 h D b 2 5 z Z W 5 0 L D E w N H 0 m c X V v d D s s J n F 1 b 3 Q 7 U 2 V j d G l v b j E v c m V w b 3 J 0 S 1 B J X 0 5 P U l R I X z I w M T k w O V 9 C U E V S L 0 N o Y W 5 n Z W Q g V H l w Z S 5 7 U H J v Y m x l b W F B c H B s a W N h d G l 2 b 1 9 n Z X R D b 2 5 z Z W 5 0 L D E w N X 0 m c X V v d D s s J n F 1 b 3 Q 7 U 2 V j d G l v b j E v c m V w b 3 J 0 S 1 B J X 0 5 P U l R I X z I w M T k w O V 9 C U E V S L 0 N o Y W 5 n Z W Q g V H l w Z S 5 7 U H J v Y m x l b W F B c H B s a W N h d G l 2 b 1 9 n Z X R D b 2 5 z Z W 5 0 U 3 R h d H V z L D E w N n 0 m c X V v d D s s J n F 1 b 3 Q 7 U 2 V j d G l v b j E v c m V w b 3 J 0 S 1 B J X 0 5 P U l R I X z I w M T k w O V 9 C U E V S L 0 N o Y W 5 n Z W Q g V H l w Z S 5 7 U H J v Y m x l b W F B c H B s a W N h d G l 2 b 1 9 n Z X R Q Y X l t Z W 5 0 U m V x d W V z d C w x M D d 9 J n F 1 b 3 Q 7 L C Z x d W 9 0 O 1 N l Y 3 R p b 2 4 x L 3 J l c G 9 y d E t Q S V 9 O T 1 J U S F 8 y M D E 5 M D l f Q l B F U i 9 D a G F u Z 2 V k I F R 5 c G U u e 1 B y b 2 J s Z W 1 h Q X B w b G l j Y X R p d m 9 f Z 2 V 0 U G F 5 b W V u d F N 0 Y X R 1 c 1 J l c X V l c 3 Q s M T A 4 f S Z x d W 9 0 O y w m c X V v d D t T Z W N 0 a W 9 u M S 9 y Z X B v c n R L U E l f T k 9 S V E h f M j A x O T A 5 X 0 J Q R V I v Q 2 h h b m d l Z C B U e X B l L n t Q c m 9 i b G V t Y U F w c G x p Y 2 F 0 a X Z v X 2 d l d F B l c m l v Z G l j U G F 5 b W V u d F J l c X V l c 3 Q s M T A 5 f S Z x d W 9 0 O y w m c X V v d D t T Z W N 0 a W 9 u M S 9 y Z X B v c n R L U E l f T k 9 S V E h f M j A x O T A 5 X 0 J Q R V I v Q 2 h h b m d l Z C B U e X B l L n t Q c m 9 i b G V t Y U F w c G x p Y 2 F 0 a X Z v X 2 d l d F B l c m l v Z G l j U G F 5 b W V u d F N 0 Y X R 1 c 1 J l c X V l c 3 Q s M T E w f S Z x d W 9 0 O y w m c X V v d D t T Z W N 0 a W 9 u M S 9 y Z X B v c n R L U E l f T k 9 S V E h f M j A x O T A 5 X 0 J Q R V I v Q 2 h h b m d l Z C B U e X B l L n t Q c m 9 i b G V t Y U F w c G x p Y 2 F 0 a X Z v X 3 B h e W 1 l b n R J b m l 0 a W F 0 a W 9 u U m V x d W V z d C w x M T F 9 J n F 1 b 3 Q 7 L C Z x d W 9 0 O 1 N l Y 3 R p b 2 4 x L 3 J l c G 9 y d E t Q S V 9 O T 1 J U S F 8 y M D E 5 M D l f Q l B F U i 9 D a G F u Z 2 V k I F R 5 c G U u e 1 B y b 2 J s Z W 1 h Q X B w b G l j Y X R p d m 9 f c G V y a W 9 k a W N Q Y X l t Z W 5 0 S W 5 p d G l h d G l v b l J l c X V l c 3 Q s M T E y f S Z x d W 9 0 O y w m c X V v d D t T Z W N 0 a W 9 u M S 9 y Z X B v c n R L U E l f T k 9 S V E h f M j A x O T A 5 X 0 J Q R V I v Q 2 h h b m d l Z C B U e X B l L n t Q c m 9 i b G V t Y U F w c G x p Y 2 F 0 a X Z v X 3 J l Y W R B Y 2 N v d W 5 0 Q m F s Y W 5 j Z S w x M T N 9 J n F 1 b 3 Q 7 L C Z x d W 9 0 O 1 N l Y 3 R p b 2 4 x L 3 J l c G 9 y d E t Q S V 9 O T 1 J U S F 8 y M D E 5 M D l f Q l B F U i 9 D a G F u Z 2 V k I F R 5 c G U u e 1 B y b 2 J s Z W 1 h Q X B w b G l j Y X R p d m 9 f c m V h Z E F j Y 2 9 1 b n R E Z X R h a W x z L D E x N H 0 m c X V v d D s s J n F 1 b 3 Q 7 U 2 V j d G l v b j E v c m V w b 3 J 0 S 1 B J X 0 5 P U l R I X z I w M T k w O V 9 C U E V S L 0 N o Y W 5 n Z W Q g V H l w Z S 5 7 U H J v Y m x l b W F B c H B s a W N h d G l 2 b 1 9 y Z W F k Q W N j b 3 V u d E x p c 3 Q s M T E 1 f S Z x d W 9 0 O y w m c X V v d D t T Z W N 0 a W 9 u M S 9 y Z X B v c n R L U E l f T k 9 S V E h f M j A x O T A 5 X 0 J Q R V I v Q 2 h h b m d l Z C B U e X B l L n t Q c m 9 i b G V t Y U F w c G x p Y 2 F 0 a X Z v X 3 J l Y W R B Y 2 N v d W 5 0 V H J h b n N h Y 3 R p b 2 5 E Z X R h a W x z L D E x N n 0 m c X V v d D s s J n F 1 b 3 Q 7 U 2 V j d G l v b j E v c m V w b 3 J 0 S 1 B J X 0 5 P U l R I X z I w M T k w O V 9 C U E V S L 0 N o Y W 5 n Z W Q g V H l w Z S 5 7 U H J v Y m x l b W F B c H B s a W N h d G l 2 b 1 9 y Z W F k Q W N j b 3 V u d F R y Y W 5 z Y W N 0 a W 9 u T G l z d C w x M T d 9 J n F 1 b 3 Q 7 L C Z x d W 9 0 O 1 N l Y 3 R p b 2 4 x L 3 J l c G 9 y d E t Q S V 9 O T 1 J U S F 8 y M D E 5 M D l f Q l B F U i 9 D a G F u Z 2 V k I F R 5 c G U u e 1 B y b 2 J s Z W 1 h Q X B w b G l j Y X R p d m 9 f c m V h Z E N h c m R B Y 2 N v d W 5 0 Q m F s Y W 5 j Z X M s M T E 4 f S Z x d W 9 0 O y w m c X V v d D t T Z W N 0 a W 9 u M S 9 y Z X B v c n R L U E l f T k 9 S V E h f M j A x O T A 5 X 0 J Q R V I v Q 2 h h b m d l Z C B U e X B l L n t Q c m 9 i b G V t Y U F w c G x p Y 2 F 0 a X Z v X 3 J l Y W R D Y X J k Q W N j b 3 V u d E R l d G F p b H M s M T E 5 f S Z x d W 9 0 O y w m c X V v d D t T Z W N 0 a W 9 u M S 9 y Z X B v c n R L U E l f T k 9 S V E h f M j A x O T A 5 X 0 J Q R V I v Q 2 h h b m d l Z C B U e X B l L n t Q c m 9 i b G V t Y U F w c G x p Y 2 F 0 a X Z v X 3 J l Y W R D Y X J k Q W N j b 3 V u d E x p c 3 Q s M T I w f S Z x d W 9 0 O y w m c X V v d D t T Z W N 0 a W 9 u M S 9 y Z X B v c n R L U E l f T k 9 S V E h f M j A x O T A 5 X 0 J Q R V I v Q 2 h h b m d l Z C B U e X B l L n t Q c m 9 i b G V t Y U F w c G x p Y 2 F 0 a X Z v X 3 J l Y W R D Y X J k Q W N j b 3 V u d F R y Y W 5 z Y W N 0 a W 9 u T G l z d C w x M j F 9 J n F 1 b 3 Q 7 L C Z x d W 9 0 O 1 N l Y 3 R p b 2 4 x L 3 J l c G 9 y d E t Q S V 9 O T 1 J U S F 8 y M D E 5 M D l f Q l B F U i 9 D a G F u Z 2 V k I F R 5 c G U u e 1 B y b 2 J s Z W 1 h Q X B w b G l j Y X R p d m 9 f c m V 0 c m l l d m V B c 3 B z c H M s M T I y f S Z x d W 9 0 O y w m c X V v d D t T Z W N 0 a W 9 u M S 9 y Z X B v c n R L U E l f T k 9 S V E h f M j A x O T A 5 X 0 J Q R V I v Q 2 h h b m d l Z C B U e X B l L n t Q c m 9 i b G V t Y U F w c G x p Y 2 F 0 a X Z v X 3 V w Z G F 0 Z U N v b n N l b n Q s M T I z f S Z x d W 9 0 O y w m c X V v d D t T Z W N 0 a W 9 u M S 9 y Z X B v c n R L U E l f T k 9 S V E h f M j A x O T A 5 X 0 J Q R V I v Q 2 h h b m d l Z C B U e X B l L n t Q c m 9 i b G V t Y U F w c G x p Y 2 F 0 a X Z v X 3 V w Z G F 0 Z V B h e W 1 l b n R S Z X N v d X J j Z S w x M j R 9 J n F 1 b 3 Q 7 L C Z x d W 9 0 O 1 N l Y 3 R p b 2 4 x L 3 J l c G 9 y d E t Q S V 9 O T 1 J U S F 8 y M D E 5 M D l f Q l B F U i 9 D a G F u Z 2 V k I F R 5 c G U u e 1 B y b 2 J s Z W 1 h Q X B w b G l j Y X R p d m 9 f d X B k Y X R l U G V y a W 9 k a W N Q Y X l t Z W 5 0 U m V z b 3 V y Y 2 U s M T I 1 f S Z x d W 9 0 O y w m c X V v d D t T Z W N 0 a W 9 u M S 9 y Z X B v c n R L U E l f T k 9 S V E h f M j A x O T A 5 X 0 J Q R V I v Q 2 h h b m d l Z C B U e X B l L n t Q c m 9 i b G V t Y U N s a W V u d F 9 j b 2 5 m a X J t Y X R p b 2 5 P Z k Z 1 b m R z L D E y N n 0 m c X V v d D s s J n F 1 b 3 Q 7 U 2 V j d G l v b j E v c m V w b 3 J 0 S 1 B J X 0 5 P U l R I X z I w M T k w O V 9 C U E V S L 0 N o Y W 5 n Z W Q g V H l w Z S 5 7 U H J v Y m x l b W F D b G l l b n R f Z G V s Z X R l Q 2 9 u c 2 V u d C w x M j d 9 J n F 1 b 3 Q 7 L C Z x d W 9 0 O 1 N l Y 3 R p b 2 4 x L 3 J l c G 9 y d E t Q S V 9 O T 1 J U S F 8 y M D E 5 M D l f Q l B F U i 9 D a G F u Z 2 V k I F R 5 c G U u e 1 B y b 2 J s Z W 1 h Q 2 x p Z W 5 0 X 2 V z d G F i b G l z a E N v b n N l b n Q s M T I 4 f S Z x d W 9 0 O y w m c X V v d D t T Z W N 0 a W 9 u M S 9 y Z X B v c n R L U E l f T k 9 S V E h f M j A x O T A 5 X 0 J Q R V I v Q 2 h h b m d l Z C B U e X B l L n t Q c m 9 i b G V t Y U N s a W V u d F 9 n Z X R D b 2 5 z Z W 5 0 L D E y O X 0 m c X V v d D s s J n F 1 b 3 Q 7 U 2 V j d G l v b j E v c m V w b 3 J 0 S 1 B J X 0 5 P U l R I X z I w M T k w O V 9 C U E V S L 0 N o Y W 5 n Z W Q g V H l w Z S 5 7 U H J v Y m x l b W F D b G l l b n R f Z 2 V 0 Q 2 9 u c 2 V u d F N 0 Y X R 1 c y w x M z B 9 J n F 1 b 3 Q 7 L C Z x d W 9 0 O 1 N l Y 3 R p b 2 4 x L 3 J l c G 9 y d E t Q S V 9 O T 1 J U S F 8 y M D E 5 M D l f Q l B F U i 9 D a G F u Z 2 V k I F R 5 c G U u e 1 B y b 2 J s Z W 1 h Q 2 x p Z W 5 0 X 2 d l d F B h e W 1 l b n R S Z X F 1 Z X N 0 L D E z M X 0 m c X V v d D s s J n F 1 b 3 Q 7 U 2 V j d G l v b j E v c m V w b 3 J 0 S 1 B J X 0 5 P U l R I X z I w M T k w O V 9 C U E V S L 0 N o Y W 5 n Z W Q g V H l w Z S 5 7 U H J v Y m x l b W F D b G l l b n R f Z 2 V 0 U G F 5 b W V u d F N 0 Y X R 1 c 1 J l c X V l c 3 Q s M T M y f S Z x d W 9 0 O y w m c X V v d D t T Z W N 0 a W 9 u M S 9 y Z X B v c n R L U E l f T k 9 S V E h f M j A x O T A 5 X 0 J Q R V I v Q 2 h h b m d l Z C B U e X B l L n t Q c m 9 i b G V t Y U N s a W V u d F 9 n Z X R Q Z X J p b 2 R p Y 1 B h e W 1 l b n R S Z X F 1 Z X N 0 L D E z M 3 0 m c X V v d D s s J n F 1 b 3 Q 7 U 2 V j d G l v b j E v c m V w b 3 J 0 S 1 B J X 0 5 P U l R I X z I w M T k w O V 9 C U E V S L 0 N o Y W 5 n Z W Q g V H l w Z S 5 7 U H J v Y m x l b W F D b G l l b n R f Z 2 V 0 U G V y a W 9 k a W N Q Y X l t Z W 5 0 U 3 R h d H V z U m V x d W V z d C w x M z R 9 J n F 1 b 3 Q 7 L C Z x d W 9 0 O 1 N l Y 3 R p b 2 4 x L 3 J l c G 9 y d E t Q S V 9 O T 1 J U S F 8 y M D E 5 M D l f Q l B F U i 9 D a G F u Z 2 V k I F R 5 c G U u e 1 B y b 2 J s Z W 1 h Q 2 x p Z W 5 0 X 3 B h e W 1 l b n R J b m l 0 a W F 0 a W 9 u U m V x d W V z d C w x M z V 9 J n F 1 b 3 Q 7 L C Z x d W 9 0 O 1 N l Y 3 R p b 2 4 x L 3 J l c G 9 y d E t Q S V 9 O T 1 J U S F 8 y M D E 5 M D l f Q l B F U i 9 D a G F u Z 2 V k I F R 5 c G U u e 1 B y b 2 J s Z W 1 h Q 2 x p Z W 5 0 X 3 B l c m l v Z G l j U G F 5 b W V u d E l u a X R p Y X R p b 2 5 S Z X F 1 Z X N 0 L D E z N n 0 m c X V v d D s s J n F 1 b 3 Q 7 U 2 V j d G l v b j E v c m V w b 3 J 0 S 1 B J X 0 5 P U l R I X z I w M T k w O V 9 C U E V S L 0 N o Y W 5 n Z W Q g V H l w Z S 5 7 U H J v Y m x l b W F D b G l l b n R f c m V h Z E F j Y 2 9 1 b n R C Y W x h b m N l L D E z N 3 0 m c X V v d D s s J n F 1 b 3 Q 7 U 2 V j d G l v b j E v c m V w b 3 J 0 S 1 B J X 0 5 P U l R I X z I w M T k w O V 9 C U E V S L 0 N o Y W 5 n Z W Q g V H l w Z S 5 7 U H J v Y m x l b W F D b G l l b n R f c m V h Z E F j Y 2 9 1 b n R E Z X R h a W x z L D E z O H 0 m c X V v d D s s J n F 1 b 3 Q 7 U 2 V j d G l v b j E v c m V w b 3 J 0 S 1 B J X 0 5 P U l R I X z I w M T k w O V 9 C U E V S L 0 N o Y W 5 n Z W Q g V H l w Z S 5 7 U H J v Y m x l b W F D b G l l b n R f c m V h Z E F j Y 2 9 1 b n R M a X N 0 L D E z O X 0 m c X V v d D s s J n F 1 b 3 Q 7 U 2 V j d G l v b j E v c m V w b 3 J 0 S 1 B J X 0 5 P U l R I X z I w M T k w O V 9 C U E V S L 0 N o Y W 5 n Z W Q g V H l w Z S 5 7 U H J v Y m x l b W F D b G l l b n R f c m V h Z E F j Y 2 9 1 b n R U c m F u c 2 F j d G l v b k R l d G F p b H M s M T Q w f S Z x d W 9 0 O y w m c X V v d D t T Z W N 0 a W 9 u M S 9 y Z X B v c n R L U E l f T k 9 S V E h f M j A x O T A 5 X 0 J Q R V I v Q 2 h h b m d l Z C B U e X B l L n t Q c m 9 i b G V t Y U N s a W V u d F 9 y Z W F k Q W N j b 3 V u d F R y Y W 5 z Y W N 0 a W 9 u T G l z d C w x N D F 9 J n F 1 b 3 Q 7 L C Z x d W 9 0 O 1 N l Y 3 R p b 2 4 x L 3 J l c G 9 y d E t Q S V 9 O T 1 J U S F 8 y M D E 5 M D l f Q l B F U i 9 D a G F u Z 2 V k I F R 5 c G U u e 1 B y b 2 J s Z W 1 h Q 2 x p Z W 5 0 X 3 J l Y W R D Y X J k Q W N j b 3 V u d E J h b G F u Y 2 V z L D E 0 M n 0 m c X V v d D s s J n F 1 b 3 Q 7 U 2 V j d G l v b j E v c m V w b 3 J 0 S 1 B J X 0 5 P U l R I X z I w M T k w O V 9 C U E V S L 0 N o Y W 5 n Z W Q g V H l w Z S 5 7 U H J v Y m x l b W F D b G l l b n R f c m V h Z E N h c m R B Y 2 N v d W 5 0 R G V 0 Y W l s c y w x N D N 9 J n F 1 b 3 Q 7 L C Z x d W 9 0 O 1 N l Y 3 R p b 2 4 x L 3 J l c G 9 y d E t Q S V 9 O T 1 J U S F 8 y M D E 5 M D l f Q l B F U i 9 D a G F u Z 2 V k I F R 5 c G U u e 1 B y b 2 J s Z W 1 h Q 2 x p Z W 5 0 X 3 J l Y W R D Y X J k Q W N j b 3 V u d E x p c 3 Q s M T Q 0 f S Z x d W 9 0 O y w m c X V v d D t T Z W N 0 a W 9 u M S 9 y Z X B v c n R L U E l f T k 9 S V E h f M j A x O T A 5 X 0 J Q R V I v Q 2 h h b m d l Z C B U e X B l L n t Q c m 9 i b G V t Y U N s a W V u d F 9 y Z W F k Q 2 F y Z E F j Y 2 9 1 b n R U c m F u c 2 F j d G l v b k x p c 3 Q s M T Q 1 f S Z x d W 9 0 O y w m c X V v d D t T Z W N 0 a W 9 u M S 9 y Z X B v c n R L U E l f T k 9 S V E h f M j A x O T A 5 X 0 J Q R V I v Q 2 h h b m d l Z C B U e X B l L n t Q c m 9 i b G V t Y U N s a W V u d F 9 y Z X R y a W V 2 Z U F z c H N w c y w x N D Z 9 J n F 1 b 3 Q 7 L C Z x d W 9 0 O 1 N l Y 3 R p b 2 4 x L 3 J l c G 9 y d E t Q S V 9 O T 1 J U S F 8 y M D E 5 M D l f Q l B F U i 9 D a G F u Z 2 V k I F R 5 c G U u e 1 B y b 2 J s Z W 1 h Q 2 x p Z W 5 0 X 3 V w Z G F 0 Z U N v b n N l b n Q s M T Q 3 f S Z x d W 9 0 O y w m c X V v d D t T Z W N 0 a W 9 u M S 9 y Z X B v c n R L U E l f T k 9 S V E h f M j A x O T A 5 X 0 J Q R V I v Q 2 h h b m d l Z C B U e X B l L n t Q c m 9 i b G V t Y U N s a W V u d F 9 1 c G R h d G V Q Y X l t Z W 5 0 U m V z b 3 V y Y 2 U s M T Q 4 f S Z x d W 9 0 O y w m c X V v d D t T Z W N 0 a W 9 u M S 9 y Z X B v c n R L U E l f T k 9 S V E h f M j A x O T A 5 X 0 J Q R V I v Q 2 h h b m d l Z C B U e X B l L n t Q c m 9 i b G V t Y U N s a W V u d F 9 1 c G R h d G V Q Z X J p b 2 R p Y 1 B h e W 1 l b n R S Z X N v d X J j Z S w x N D l 9 J n F 1 b 3 Q 7 L C Z x d W 9 0 O 1 N l Y 3 R p b 2 4 x L 3 J l c G 9 y d E t Q S V 9 O T 1 J U S F 8 y M D E 5 M D l f Q l B F U i 9 D a G F u Z 2 V k I F R 5 c G U u e 1 R v d G F s X 2 N v b m Z p c m 1 h d G l v b k 9 m R n V u Z H M s M T U w f S Z x d W 9 0 O y w m c X V v d D t T Z W N 0 a W 9 u M S 9 y Z X B v c n R L U E l f T k 9 S V E h f M j A x O T A 5 X 0 J Q R V I v Q 2 h h b m d l Z C B U e X B l L n t U b 3 R h b F 9 k Z W x l d G V D b 2 5 z Z W 5 0 L D E 1 M X 0 m c X V v d D s s J n F 1 b 3 Q 7 U 2 V j d G l v b j E v c m V w b 3 J 0 S 1 B J X 0 5 P U l R I X z I w M T k w O V 9 C U E V S L 0 N o Y W 5 n Z W Q g V H l w Z S 5 7 V G 9 0 Y W x f Z X N 0 Y W J s a X N o Q 2 9 u c 2 V u d C w x N T J 9 J n F 1 b 3 Q 7 L C Z x d W 9 0 O 1 N l Y 3 R p b 2 4 x L 3 J l c G 9 y d E t Q S V 9 O T 1 J U S F 8 y M D E 5 M D l f Q l B F U i 9 D a G F u Z 2 V k I F R 5 c G U u e 1 R v d G F s X 2 d l d E N v b n N l b n Q s M T U z f S Z x d W 9 0 O y w m c X V v d D t T Z W N 0 a W 9 u M S 9 y Z X B v c n R L U E l f T k 9 S V E h f M j A x O T A 5 X 0 J Q R V I v Q 2 h h b m d l Z C B U e X B l L n t U b 3 R h b F 9 n Z X R D b 2 5 z Z W 5 0 U 3 R h d H V z L D E 1 N H 0 m c X V v d D s s J n F 1 b 3 Q 7 U 2 V j d G l v b j E v c m V w b 3 J 0 S 1 B J X 0 5 P U l R I X z I w M T k w O V 9 C U E V S L 0 N o Y W 5 n Z W Q g V H l w Z S 5 7 V G 9 0 Y W x f Z 2 V 0 U G F 5 b W V u d F J l c X V l c 3 Q s M T U 1 f S Z x d W 9 0 O y w m c X V v d D t T Z W N 0 a W 9 u M S 9 y Z X B v c n R L U E l f T k 9 S V E h f M j A x O T A 5 X 0 J Q R V I v Q 2 h h b m d l Z C B U e X B l L n t U b 3 R h b F 9 n Z X R Q Y X l t Z W 5 0 U 3 R h d H V z U m V x d W V z d C w x N T Z 9 J n F 1 b 3 Q 7 L C Z x d W 9 0 O 1 N l Y 3 R p b 2 4 x L 3 J l c G 9 y d E t Q S V 9 O T 1 J U S F 8 y M D E 5 M D l f Q l B F U i 9 D a G F u Z 2 V k I F R 5 c G U u e 1 R v d G F s X 2 d l d F B l c m l v Z G l j U G F 5 b W V u d F J l c X V l c 3 Q s M T U 3 f S Z x d W 9 0 O y w m c X V v d D t T Z W N 0 a W 9 u M S 9 y Z X B v c n R L U E l f T k 9 S V E h f M j A x O T A 5 X 0 J Q R V I v Q 2 h h b m d l Z C B U e X B l L n t U b 3 R h b F 9 n Z X R Q Z X J p b 2 R p Y 1 B h e W 1 l b n R T d G F 0 d X N S Z X F 1 Z X N 0 L D E 1 O H 0 m c X V v d D s s J n F 1 b 3 Q 7 U 2 V j d G l v b j E v c m V w b 3 J 0 S 1 B J X 0 5 P U l R I X z I w M T k w O V 9 C U E V S L 0 N o Y W 5 n Z W Q g V H l w Z S 5 7 V G 9 0 Y W x f c G F 5 b W V u d E l u a X R p Y X R p b 2 5 S Z X F 1 Z X N 0 L D E 1 O X 0 m c X V v d D s s J n F 1 b 3 Q 7 U 2 V j d G l v b j E v c m V w b 3 J 0 S 1 B J X 0 5 P U l R I X z I w M T k w O V 9 C U E V S L 0 N o Y W 5 n Z W Q g V H l w Z S 5 7 V G 9 0 Y W x f c G V y a W 9 k a W N Q Y X l t Z W 5 0 S W 5 p d G l h d G l v b l J l c X V l c 3 Q s M T Y w f S Z x d W 9 0 O y w m c X V v d D t T Z W N 0 a W 9 u M S 9 y Z X B v c n R L U E l f T k 9 S V E h f M j A x O T A 5 X 0 J Q R V I v Q 2 h h b m d l Z C B U e X B l L n t U b 3 R h b F 9 y Z W F k Q W N j b 3 V u d E J h b G F u Y 2 U s M T Y x f S Z x d W 9 0 O y w m c X V v d D t T Z W N 0 a W 9 u M S 9 y Z X B v c n R L U E l f T k 9 S V E h f M j A x O T A 5 X 0 J Q R V I v Q 2 h h b m d l Z C B U e X B l L n t U b 3 R h b F 9 y Z W F k Q W N j b 3 V u d E R l d G F p b H M s M T Y y f S Z x d W 9 0 O y w m c X V v d D t T Z W N 0 a W 9 u M S 9 y Z X B v c n R L U E l f T k 9 S V E h f M j A x O T A 5 X 0 J Q R V I v Q 2 h h b m d l Z C B U e X B l L n t U b 3 R h b F 9 y Z W F k Q W N j b 3 V u d E x p c 3 Q s M T Y z f S Z x d W 9 0 O y w m c X V v d D t T Z W N 0 a W 9 u M S 9 y Z X B v c n R L U E l f T k 9 S V E h f M j A x O T A 5 X 0 J Q R V I v Q 2 h h b m d l Z C B U e X B l L n t U b 3 R h b F 9 y Z W F k Q W N j b 3 V u d F R y Y W 5 z Y W N 0 a W 9 u R G V 0 Y W l s c y w x N j R 9 J n F 1 b 3 Q 7 L C Z x d W 9 0 O 1 N l Y 3 R p b 2 4 x L 3 J l c G 9 y d E t Q S V 9 O T 1 J U S F 8 y M D E 5 M D l f Q l B F U i 9 D a G F u Z 2 V k I F R 5 c G U u e 1 R v d G F s X 3 J l Y W R B Y 2 N v d W 5 0 V H J h b n N h Y 3 R p b 2 5 M a X N 0 L D E 2 N X 0 m c X V v d D s s J n F 1 b 3 Q 7 U 2 V j d G l v b j E v c m V w b 3 J 0 S 1 B J X 0 5 P U l R I X z I w M T k w O V 9 C U E V S L 0 N o Y W 5 n Z W Q g V H l w Z S 5 7 V G 9 0 Y W x f c m V h Z E N h c m R B Y 2 N v d W 5 0 Q m F s Y W 5 j Z X M s M T Y 2 f S Z x d W 9 0 O y w m c X V v d D t T Z W N 0 a W 9 u M S 9 y Z X B v c n R L U E l f T k 9 S V E h f M j A x O T A 5 X 0 J Q R V I v Q 2 h h b m d l Z C B U e X B l L n t U b 3 R h b F 9 y Z W F k Q 2 F y Z E F j Y 2 9 1 b n R E Z X R h a W x z L D E 2 N 3 0 m c X V v d D s s J n F 1 b 3 Q 7 U 2 V j d G l v b j E v c m V w b 3 J 0 S 1 B J X 0 5 P U l R I X z I w M T k w O V 9 C U E V S L 0 N o Y W 5 n Z W Q g V H l w Z S 5 7 V G 9 0 Y W x f c m V h Z E N h c m R B Y 2 N v d W 5 0 T G l z d C w x N j h 9 J n F 1 b 3 Q 7 L C Z x d W 9 0 O 1 N l Y 3 R p b 2 4 x L 3 J l c G 9 y d E t Q S V 9 O T 1 J U S F 8 y M D E 5 M D l f Q l B F U i 9 D a G F u Z 2 V k I F R 5 c G U u e 1 R v d G F s X 3 J l Y W R D Y X J k Q W N j b 3 V u d F R y Y W 5 z Y W N 0 a W 9 u T G l z d C w x N j l 9 J n F 1 b 3 Q 7 L C Z x d W 9 0 O 1 N l Y 3 R p b 2 4 x L 3 J l c G 9 y d E t Q S V 9 O T 1 J U S F 8 y M D E 5 M D l f Q l B F U i 9 D a G F u Z 2 V k I F R 5 c G U u e 1 R v d G F s X 3 J l d H J p Z X Z l Q X N w c 3 B z L D E 3 M H 0 m c X V v d D s s J n F 1 b 3 Q 7 U 2 V j d G l v b j E v c m V w b 3 J 0 S 1 B J X 0 5 P U l R I X z I w M T k w O V 9 C U E V S L 0 N o Y W 5 n Z W Q g V H l w Z S 5 7 V G 9 0 Y W x f d X B k Y X R l Q 2 9 u c 2 V u d C w x N z F 9 J n F 1 b 3 Q 7 L C Z x d W 9 0 O 1 N l Y 3 R p b 2 4 x L 3 J l c G 9 y d E t Q S V 9 O T 1 J U S F 8 y M D E 5 M D l f Q l B F U i 9 D a G F u Z 2 V k I F R 5 c G U u e 1 R v d G F s X 3 V w Z G F 0 Z V B h e W 1 l b n R S Z X N v d X J j Z S w x N z J 9 J n F 1 b 3 Q 7 L C Z x d W 9 0 O 1 N l Y 3 R p b 2 4 x L 3 J l c G 9 y d E t Q S V 9 O T 1 J U S F 8 y M D E 5 M D l f Q l B F U i 9 D a G F u Z 2 V k I F R 5 c G U u e 1 R v d G F s X 3 V w Z G F 0 Z V B l c m l v Z G l j U G F 5 b W V u d F J l c 2 9 1 c m N l L D E 3 M 3 0 m c X V v d D s s J n F 1 b 3 Q 7 U 2 V j d G l v b j E v c m V w b 3 J 0 S 1 B J X 0 5 P U l R I X z I w M T k w O V 9 C U E V S L 0 N o Y W 5 n Z W Q g V H l w Z S 5 7 Z H V y Y X R h T W V k a W F f Y 2 9 u Z m l y b W F 0 a W 9 u T 2 Z G d W 5 k c y w x N z R 9 J n F 1 b 3 Q 7 L C Z x d W 9 0 O 1 N l Y 3 R p b 2 4 x L 3 J l c G 9 y d E t Q S V 9 O T 1 J U S F 8 y M D E 5 M D l f Q l B F U i 9 D a G F u Z 2 V k I F R 5 c G U u e 2 R 1 c m F 0 Y U 1 l Z G l h X 2 R l b G V 0 Z U N v b n N l b n Q s M T c 1 f S Z x d W 9 0 O y w m c X V v d D t T Z W N 0 a W 9 u M S 9 y Z X B v c n R L U E l f T k 9 S V E h f M j A x O T A 5 X 0 J Q R V I v Q 2 h h b m d l Z C B U e X B l L n t k d X J h d G F N Z W R p Y V 9 l c 3 R h Y m x p c 2 h D b 2 5 z Z W 5 0 L D E 3 N n 0 m c X V v d D s s J n F 1 b 3 Q 7 U 2 V j d G l v b j E v c m V w b 3 J 0 S 1 B J X 0 5 P U l R I X z I w M T k w O V 9 C U E V S L 0 N o Y W 5 n Z W Q g V H l w Z S 5 7 Z H V y Y X R h T W V k a W F f Z 2 V 0 Q 2 9 u c 2 V u d C w x N z d 9 J n F 1 b 3 Q 7 L C Z x d W 9 0 O 1 N l Y 3 R p b 2 4 x L 3 J l c G 9 y d E t Q S V 9 O T 1 J U S F 8 y M D E 5 M D l f Q l B F U i 9 D a G F u Z 2 V k I F R 5 c G U u e 2 R 1 c m F 0 Y U 1 l Z G l h X 2 d l d E N v b n N l b n R T d G F 0 d X M s M T c 4 f S Z x d W 9 0 O y w m c X V v d D t T Z W N 0 a W 9 u M S 9 y Z X B v c n R L U E l f T k 9 S V E h f M j A x O T A 5 X 0 J Q R V I v Q 2 h h b m d l Z C B U e X B l L n t k d X J h d G F N Z W R p Y V 9 n Z X R Q Y X l t Z W 5 0 U m V x d W V z d C w x N z l 9 J n F 1 b 3 Q 7 L C Z x d W 9 0 O 1 N l Y 3 R p b 2 4 x L 3 J l c G 9 y d E t Q S V 9 O T 1 J U S F 8 y M D E 5 M D l f Q l B F U i 9 D a G F u Z 2 V k I F R 5 c G U u e 2 R 1 c m F 0 Y U 1 l Z G l h X 2 d l d F B h e W 1 l b n R T d G F 0 d X N S Z X F 1 Z X N 0 L D E 4 M H 0 m c X V v d D s s J n F 1 b 3 Q 7 U 2 V j d G l v b j E v c m V w b 3 J 0 S 1 B J X 0 5 P U l R I X z I w M T k w O V 9 C U E V S L 0 N o Y W 5 n Z W Q g V H l w Z S 5 7 Z H V y Y X R h T W V k a W F f Z 2 V 0 U G V y a W 9 k a W N Q Y X l t Z W 5 0 U m V x d W V z d C w x O D F 9 J n F 1 b 3 Q 7 L C Z x d W 9 0 O 1 N l Y 3 R p b 2 4 x L 3 J l c G 9 y d E t Q S V 9 O T 1 J U S F 8 y M D E 5 M D l f Q l B F U i 9 D a G F u Z 2 V k I F R 5 c G U u e 2 R 1 c m F 0 Y U 1 l Z G l h X 2 d l d F B l c m l v Z G l j U G F 5 b W V u d F N 0 Y X R 1 c 1 J l c X V l c 3 Q s M T g y f S Z x d W 9 0 O y w m c X V v d D t T Z W N 0 a W 9 u M S 9 y Z X B v c n R L U E l f T k 9 S V E h f M j A x O T A 5 X 0 J Q R V I v Q 2 h h b m d l Z C B U e X B l L n t k d X J h d G F N Z W R p Y V 9 w Y X l t Z W 5 0 S W 5 p d G l h d G l v b l J l c X V l c 3 Q s M T g z f S Z x d W 9 0 O y w m c X V v d D t T Z W N 0 a W 9 u M S 9 y Z X B v c n R L U E l f T k 9 S V E h f M j A x O T A 5 X 0 J Q R V I v Q 2 h h b m d l Z C B U e X B l L n t k d X J h d G F N Z W R p Y V 9 w Z X J p b 2 R p Y 1 B h e W 1 l b n R J b m l 0 a W F 0 a W 9 u U m V x d W V z d C w x O D R 9 J n F 1 b 3 Q 7 L C Z x d W 9 0 O 1 N l Y 3 R p b 2 4 x L 3 J l c G 9 y d E t Q S V 9 O T 1 J U S F 8 y M D E 5 M D l f Q l B F U i 9 D a G F u Z 2 V k I F R 5 c G U u e 2 R 1 c m F 0 Y U 1 l Z G l h X 3 J l Y W R B Y 2 N v d W 5 0 Q m F s Y W 5 j Z S w x O D V 9 J n F 1 b 3 Q 7 L C Z x d W 9 0 O 1 N l Y 3 R p b 2 4 x L 3 J l c G 9 y d E t Q S V 9 O T 1 J U S F 8 y M D E 5 M D l f Q l B F U i 9 D a G F u Z 2 V k I F R 5 c G U u e 2 R 1 c m F 0 Y U 1 l Z G l h X 3 J l Y W R B Y 2 N v d W 5 0 R G V 0 Y W l s c y w x O D Z 9 J n F 1 b 3 Q 7 L C Z x d W 9 0 O 1 N l Y 3 R p b 2 4 x L 3 J l c G 9 y d E t Q S V 9 O T 1 J U S F 8 y M D E 5 M D l f Q l B F U i 9 D a G F u Z 2 V k I F R 5 c G U u e 2 R 1 c m F 0 Y U 1 l Z G l h X 3 J l Y W R B Y 2 N v d W 5 0 T G l z d C w x O D d 9 J n F 1 b 3 Q 7 L C Z x d W 9 0 O 1 N l Y 3 R p b 2 4 x L 3 J l c G 9 y d E t Q S V 9 O T 1 J U S F 8 y M D E 5 M D l f Q l B F U i 9 D a G F u Z 2 V k I F R 5 c G U u e 2 R 1 c m F 0 Y U 1 l Z G l h X 3 J l Y W R B Y 2 N v d W 5 0 V H J h b n N h Y 3 R p b 2 5 E Z X R h a W x z L D E 4 O H 0 m c X V v d D s s J n F 1 b 3 Q 7 U 2 V j d G l v b j E v c m V w b 3 J 0 S 1 B J X 0 5 P U l R I X z I w M T k w O V 9 C U E V S L 0 N o Y W 5 n Z W Q g V H l w Z S 5 7 Z H V y Y X R h T W V k a W F f c m V h Z E F j Y 2 9 1 b n R U c m F u c 2 F j d G l v b k x p c 3 Q s M T g 5 f S Z x d W 9 0 O y w m c X V v d D t T Z W N 0 a W 9 u M S 9 y Z X B v c n R L U E l f T k 9 S V E h f M j A x O T A 5 X 0 J Q R V I v Q 2 h h b m d l Z C B U e X B l L n t k d X J h d G F N Z W R p Y V 9 y Z W F k Q 2 F y Z E F j Y 2 9 1 b n R C Y W x h b m N l c y w x O T B 9 J n F 1 b 3 Q 7 L C Z x d W 9 0 O 1 N l Y 3 R p b 2 4 x L 3 J l c G 9 y d E t Q S V 9 O T 1 J U S F 8 y M D E 5 M D l f Q l B F U i 9 D a G F u Z 2 V k I F R 5 c G U u e 2 R 1 c m F 0 Y U 1 l Z G l h X 3 J l Y W R D Y X J k Q W N j b 3 V u d E R l d G F p b H M s M T k x f S Z x d W 9 0 O y w m c X V v d D t T Z W N 0 a W 9 u M S 9 y Z X B v c n R L U E l f T k 9 S V E h f M j A x O T A 5 X 0 J Q R V I v Q 2 h h b m d l Z C B U e X B l L n t k d X J h d G F N Z W R p Y V 9 y Z W F k Q 2 F y Z E F j Y 2 9 1 b n R M a X N 0 L D E 5 M n 0 m c X V v d D s s J n F 1 b 3 Q 7 U 2 V j d G l v b j E v c m V w b 3 J 0 S 1 B J X 0 5 P U l R I X z I w M T k w O V 9 C U E V S L 0 N o Y W 5 n Z W Q g V H l w Z S 5 7 Z H V y Y X R h T W V k a W F f c m V h Z E N h c m R B Y 2 N v d W 5 0 V H J h b n N h Y 3 R p b 2 5 M a X N 0 L D E 5 M 3 0 m c X V v d D s s J n F 1 b 3 Q 7 U 2 V j d G l v b j E v c m V w b 3 J 0 S 1 B J X 0 5 P U l R I X z I w M T k w O V 9 C U E V S L 0 N o Y W 5 n Z W Q g V H l w Z S 5 7 Z H V y Y X R h T W V k a W F f c m V 0 c m l l d m V B c 3 B z c H M s M T k 0 f S Z x d W 9 0 O y w m c X V v d D t T Z W N 0 a W 9 u M S 9 y Z X B v c n R L U E l f T k 9 S V E h f M j A x O T A 5 X 0 J Q R V I v Q 2 h h b m d l Z C B U e X B l L n t k d X J h d G F N Z W R p Y V 9 1 c G R h d G V D b 2 5 z Z W 5 0 L D E 5 N X 0 m c X V v d D s s J n F 1 b 3 Q 7 U 2 V j d G l v b j E v c m V w b 3 J 0 S 1 B J X 0 5 P U l R I X z I w M T k w O V 9 C U E V S L 0 N o Y W 5 n Z W Q g V H l w Z S 5 7 Z H V y Y X R h T W V k a W F f d X B k Y X R l U G F 5 b W V u d F J l c 2 9 1 c m N l L D E 5 N n 0 m c X V v d D s s J n F 1 b 3 Q 7 U 2 V j d G l v b j E v c m V w b 3 J 0 S 1 B J X 0 5 P U l R I X z I w M T k w O V 9 C U E V S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3 J l c G 9 y d E t Q S V 9 O T 1 J U S F 8 y M D E 5 M D l f Q l B F U i 9 D a G F u Z 2 V k I F R 5 c G U u e 2 R h e S w w f S Z x d W 9 0 O y w m c X V v d D t T Z W N 0 a W 9 u M S 9 y Z X B v c n R L U E l f T k 9 S V E h f M j A x O T A 5 X 0 J Q R V I v Q 2 h h b m d l Z C B U e X B l L n t n c n V w c G 9 C Y W 5 j Y X J p b y w x f S Z x d W 9 0 O y w m c X V v d D t T Z W N 0 a W 9 u M S 9 y Z X B v c n R L U E l f T k 9 S V E h f M j A x O T A 5 X 0 J Q R V I v Q 2 h h b m d l Z C B U e X B l L n t h c 3 B z c E N v Z G U s M n 0 m c X V v d D s s J n F 1 b 3 Q 7 U 2 V j d G l v b j E v c m V w b 3 J 0 S 1 B J X 0 5 P U l R I X z I w M T k w O V 9 C U E V S L 0 N o Y W 5 n Z W Q g V H l w Z S 5 7 Z G 9 3 b n R p b W U s M 3 0 m c X V v d D s s J n F 1 b 3 Q 7 U 2 V j d G l v b j E v c m V w b 3 J 0 S 1 B J X 0 5 P U l R I X z I w M T k w O V 9 C U E V S L 0 N o Y W 5 n Z W Q g V H l w Z S 5 7 Z G 9 3 b n R p b W V f U G V y Y y w 0 f S Z x d W 9 0 O y w m c X V v d D t T Z W N 0 a W 9 u M S 9 y Z X B v c n R L U E l f T k 9 S V E h f M j A x O T A 5 X 0 J Q R V I v Q 2 h h b m d l Z C B U e X B l L n t 1 c H R p b W V f U G V y Y y w 1 f S Z x d W 9 0 O y w m c X V v d D t T Z W N 0 a W 9 u M S 9 y Z X B v c n R L U E l f T k 9 S V E h f M j A x O T A 5 X 0 J Q R V I v Q 2 h h b m d l Z C B U e X B l L n t J b m R p c 3 B v b m l i a W x p d G F f Y 2 9 u Z m l y b W F 0 a W 9 u T 2 Z G d W 5 k c y w 2 f S Z x d W 9 0 O y w m c X V v d D t T Z W N 0 a W 9 u M S 9 y Z X B v c n R L U E l f T k 9 S V E h f M j A x O T A 5 X 0 J Q R V I v Q 2 h h b m d l Z C B U e X B l L n t J b m R p c 3 B v b m l i a W x p d G F f Z G V s Z X R l Q 2 9 u c 2 V u d C w 3 f S Z x d W 9 0 O y w m c X V v d D t T Z W N 0 a W 9 u M S 9 y Z X B v c n R L U E l f T k 9 S V E h f M j A x O T A 5 X 0 J Q R V I v Q 2 h h b m d l Z C B U e X B l L n t J b m R p c 3 B v b m l i a W x p d G F f Z X N 0 Y W J s a X N o Q 2 9 u c 2 V u d C w 4 f S Z x d W 9 0 O y w m c X V v d D t T Z W N 0 a W 9 u M S 9 y Z X B v c n R L U E l f T k 9 S V E h f M j A x O T A 5 X 0 J Q R V I v Q 2 h h b m d l Z C B U e X B l L n t J b m R p c 3 B v b m l i a W x p d G F f Z 2 V 0 Q 2 9 u c 2 V u d C w 5 f S Z x d W 9 0 O y w m c X V v d D t T Z W N 0 a W 9 u M S 9 y Z X B v c n R L U E l f T k 9 S V E h f M j A x O T A 5 X 0 J Q R V I v Q 2 h h b m d l Z C B U e X B l L n t J b m R p c 3 B v b m l i a W x p d G F f Z 2 V 0 Q 2 9 u c 2 V u d F N 0 Y X R 1 c y w x M H 0 m c X V v d D s s J n F 1 b 3 Q 7 U 2 V j d G l v b j E v c m V w b 3 J 0 S 1 B J X 0 5 P U l R I X z I w M T k w O V 9 C U E V S L 0 N o Y W 5 n Z W Q g V H l w Z S 5 7 S W 5 k a X N w b 2 5 p Y m l s a X R h X 2 d l d F B h e W 1 l b n R S Z X F 1 Z X N 0 L D E x f S Z x d W 9 0 O y w m c X V v d D t T Z W N 0 a W 9 u M S 9 y Z X B v c n R L U E l f T k 9 S V E h f M j A x O T A 5 X 0 J Q R V I v Q 2 h h b m d l Z C B U e X B l L n t J b m R p c 3 B v b m l i a W x p d G F f Z 2 V 0 U G F 5 b W V u d F N 0 Y X R 1 c 1 J l c X V l c 3 Q s M T J 9 J n F 1 b 3 Q 7 L C Z x d W 9 0 O 1 N l Y 3 R p b 2 4 x L 3 J l c G 9 y d E t Q S V 9 O T 1 J U S F 8 y M D E 5 M D l f Q l B F U i 9 D a G F u Z 2 V k I F R 5 c G U u e 0 l u Z G l z c G 9 u a W J p b G l 0 Y V 9 n Z X R Q Z X J p b 2 R p Y 1 B h e W 1 l b n R S Z X F 1 Z X N 0 L D E z f S Z x d W 9 0 O y w m c X V v d D t T Z W N 0 a W 9 u M S 9 y Z X B v c n R L U E l f T k 9 S V E h f M j A x O T A 5 X 0 J Q R V I v Q 2 h h b m d l Z C B U e X B l L n t J b m R p c 3 B v b m l i a W x p d G F f Z 2 V 0 U G V y a W 9 k a W N Q Y X l t Z W 5 0 U 3 R h d H V z U m V x d W V z d C w x N H 0 m c X V v d D s s J n F 1 b 3 Q 7 U 2 V j d G l v b j E v c m V w b 3 J 0 S 1 B J X 0 5 P U l R I X z I w M T k w O V 9 C U E V S L 0 N o Y W 5 n Z W Q g V H l w Z S 5 7 S W 5 k a X N w b 2 5 p Y m l s a X R h X 3 B h e W 1 l b n R J b m l 0 a W F 0 a W 9 u U m V x d W V z d C w x N X 0 m c X V v d D s s J n F 1 b 3 Q 7 U 2 V j d G l v b j E v c m V w b 3 J 0 S 1 B J X 0 5 P U l R I X z I w M T k w O V 9 C U E V S L 0 N o Y W 5 n Z W Q g V H l w Z S 5 7 S W 5 k a X N w b 2 5 p Y m l s a X R h X 3 B l c m l v Z G l j U G F 5 b W V u d E l u a X R p Y X R p b 2 5 S Z X F 1 Z X N 0 L D E 2 f S Z x d W 9 0 O y w m c X V v d D t T Z W N 0 a W 9 u M S 9 y Z X B v c n R L U E l f T k 9 S V E h f M j A x O T A 5 X 0 J Q R V I v Q 2 h h b m d l Z C B U e X B l L n t J b m R p c 3 B v b m l i a W x p d G F f c m V h Z E F j Y 2 9 1 b n R C Y W x h b m N l L D E 3 f S Z x d W 9 0 O y w m c X V v d D t T Z W N 0 a W 9 u M S 9 y Z X B v c n R L U E l f T k 9 S V E h f M j A x O T A 5 X 0 J Q R V I v Q 2 h h b m d l Z C B U e X B l L n t J b m R p c 3 B v b m l i a W x p d G F f c m V h Z E F j Y 2 9 1 b n R E Z X R h a W x z L D E 4 f S Z x d W 9 0 O y w m c X V v d D t T Z W N 0 a W 9 u M S 9 y Z X B v c n R L U E l f T k 9 S V E h f M j A x O T A 5 X 0 J Q R V I v Q 2 h h b m d l Z C B U e X B l L n t J b m R p c 3 B v b m l i a W x p d G F f c m V h Z E F j Y 2 9 1 b n R M a X N 0 L D E 5 f S Z x d W 9 0 O y w m c X V v d D t T Z W N 0 a W 9 u M S 9 y Z X B v c n R L U E l f T k 9 S V E h f M j A x O T A 5 X 0 J Q R V I v Q 2 h h b m d l Z C B U e X B l L n t J b m R p c 3 B v b m l i a W x p d G F f c m V h Z E F j Y 2 9 1 b n R U c m F u c 2 F j d G l v b k R l d G F p b H M s M j B 9 J n F 1 b 3 Q 7 L C Z x d W 9 0 O 1 N l Y 3 R p b 2 4 x L 3 J l c G 9 y d E t Q S V 9 O T 1 J U S F 8 y M D E 5 M D l f Q l B F U i 9 D a G F u Z 2 V k I F R 5 c G U u e 0 l u Z G l z c G 9 u a W J p b G l 0 Y V 9 y Z W F k Q W N j b 3 V u d F R y Y W 5 z Y W N 0 a W 9 u T G l z d C w y M X 0 m c X V v d D s s J n F 1 b 3 Q 7 U 2 V j d G l v b j E v c m V w b 3 J 0 S 1 B J X 0 5 P U l R I X z I w M T k w O V 9 C U E V S L 0 N o Y W 5 n Z W Q g V H l w Z S 5 7 S W 5 k a X N w b 2 5 p Y m l s a X R h X 3 J l Y W R D Y X J k Q W N j b 3 V u d E J h b G F u Y 2 V z L D I y f S Z x d W 9 0 O y w m c X V v d D t T Z W N 0 a W 9 u M S 9 y Z X B v c n R L U E l f T k 9 S V E h f M j A x O T A 5 X 0 J Q R V I v Q 2 h h b m d l Z C B U e X B l L n t J b m R p c 3 B v b m l i a W x p d G F f c m V h Z E N h c m R B Y 2 N v d W 5 0 R G V 0 Y W l s c y w y M 3 0 m c X V v d D s s J n F 1 b 3 Q 7 U 2 V j d G l v b j E v c m V w b 3 J 0 S 1 B J X 0 5 P U l R I X z I w M T k w O V 9 C U E V S L 0 N o Y W 5 n Z W Q g V H l w Z S 5 7 S W 5 k a X N w b 2 5 p Y m l s a X R h X 3 J l Y W R D Y X J k Q W N j b 3 V u d E x p c 3 Q s M j R 9 J n F 1 b 3 Q 7 L C Z x d W 9 0 O 1 N l Y 3 R p b 2 4 x L 3 J l c G 9 y d E t Q S V 9 O T 1 J U S F 8 y M D E 5 M D l f Q l B F U i 9 D a G F u Z 2 V k I F R 5 c G U u e 0 l u Z G l z c G 9 u a W J p b G l 0 Y V 9 y Z W F k Q 2 F y Z E F j Y 2 9 1 b n R U c m F u c 2 F j d G l v b k x p c 3 Q s M j V 9 J n F 1 b 3 Q 7 L C Z x d W 9 0 O 1 N l Y 3 R p b 2 4 x L 3 J l c G 9 y d E t Q S V 9 O T 1 J U S F 8 y M D E 5 M D l f Q l B F U i 9 D a G F u Z 2 V k I F R 5 c G U u e 0 l u Z G l z c G 9 u a W J p b G l 0 Y V 9 y Z X R y a W V 2 Z U F z c H N w c y w y N n 0 m c X V v d D s s J n F 1 b 3 Q 7 U 2 V j d G l v b j E v c m V w b 3 J 0 S 1 B J X 0 5 P U l R I X z I w M T k w O V 9 C U E V S L 0 N o Y W 5 n Z W Q g V H l w Z S 5 7 S W 5 k a X N w b 2 5 p Y m l s a X R h X 3 V w Z G F 0 Z U N v b n N l b n Q s M j d 9 J n F 1 b 3 Q 7 L C Z x d W 9 0 O 1 N l Y 3 R p b 2 4 x L 3 J l c G 9 y d E t Q S V 9 O T 1 J U S F 8 y M D E 5 M D l f Q l B F U i 9 D a G F u Z 2 V k I F R 5 c G U u e 0 l u Z G l z c G 9 u a W J p b G l 0 Y V 9 1 c G R h d G V Q Y X l t Z W 5 0 U m V z b 3 V y Y 2 U s M j h 9 J n F 1 b 3 Q 7 L C Z x d W 9 0 O 1 N l Y 3 R p b 2 4 x L 3 J l c G 9 y d E t Q S V 9 O T 1 J U S F 8 y M D E 5 M D l f Q l B F U i 9 D a G F u Z 2 V k I F R 5 c G U u e 0 l u Z G l z c G 9 u a W J p b G l 0 Y V 9 1 c G R h d G V Q Z X J p b 2 R p Y 1 B h e W 1 l b n R S Z X N v d X J j Z S w y O X 0 m c X V v d D s s J n F 1 b 3 Q 7 U 2 V j d G l v b j E v c m V w b 3 J 0 S 1 B J X 0 5 P U l R I X z I w M T k w O V 9 C U E V S L 0 N o Y W 5 n Z W Q g V H l w Z S 5 7 S W 5 k a X N w b 2 5 p Y m l s a X R h X 1 B l c m N f Y 2 9 u Z m l y b W F 0 a W 9 u T 2 Z G d W 5 k c y w z M H 0 m c X V v d D s s J n F 1 b 3 Q 7 U 2 V j d G l v b j E v c m V w b 3 J 0 S 1 B J X 0 5 P U l R I X z I w M T k w O V 9 C U E V S L 0 N o Y W 5 n Z W Q g V H l w Z S 5 7 S W 5 k a X N w b 2 5 p Y m l s a X R h X 1 B l c m N f Z G V s Z X R l Q 2 9 u c 2 V u d C w z M X 0 m c X V v d D s s J n F 1 b 3 Q 7 U 2 V j d G l v b j E v c m V w b 3 J 0 S 1 B J X 0 5 P U l R I X z I w M T k w O V 9 C U E V S L 0 N o Y W 5 n Z W Q g V H l w Z S 5 7 S W 5 k a X N w b 2 5 p Y m l s a X R h X 1 B l c m N f Z X N 0 Y W J s a X N o Q 2 9 u c 2 V u d C w z M n 0 m c X V v d D s s J n F 1 b 3 Q 7 U 2 V j d G l v b j E v c m V w b 3 J 0 S 1 B J X 0 5 P U l R I X z I w M T k w O V 9 C U E V S L 0 N o Y W 5 n Z W Q g V H l w Z S 5 7 S W 5 k a X N w b 2 5 p Y m l s a X R h X 1 B l c m N f Z 2 V 0 Q 2 9 u c 2 V u d C w z M 3 0 m c X V v d D s s J n F 1 b 3 Q 7 U 2 V j d G l v b j E v c m V w b 3 J 0 S 1 B J X 0 5 P U l R I X z I w M T k w O V 9 C U E V S L 0 N o Y W 5 n Z W Q g V H l w Z S 5 7 S W 5 k a X N w b 2 5 p Y m l s a X R h X 1 B l c m N f Z 2 V 0 Q 2 9 u c 2 V u d F N 0 Y X R 1 c y w z N H 0 m c X V v d D s s J n F 1 b 3 Q 7 U 2 V j d G l v b j E v c m V w b 3 J 0 S 1 B J X 0 5 P U l R I X z I w M T k w O V 9 C U E V S L 0 N o Y W 5 n Z W Q g V H l w Z S 5 7 S W 5 k a X N w b 2 5 p Y m l s a X R h X 1 B l c m N f Z 2 V 0 U G F 5 b W V u d F J l c X V l c 3 Q s M z V 9 J n F 1 b 3 Q 7 L C Z x d W 9 0 O 1 N l Y 3 R p b 2 4 x L 3 J l c G 9 y d E t Q S V 9 O T 1 J U S F 8 y M D E 5 M D l f Q l B F U i 9 D a G F u Z 2 V k I F R 5 c G U u e 0 l u Z G l z c G 9 u a W J p b G l 0 Y V 9 Q Z X J j X 2 d l d F B h e W 1 l b n R T d G F 0 d X N S Z X F 1 Z X N 0 L D M 2 f S Z x d W 9 0 O y w m c X V v d D t T Z W N 0 a W 9 u M S 9 y Z X B v c n R L U E l f T k 9 S V E h f M j A x O T A 5 X 0 J Q R V I v Q 2 h h b m d l Z C B U e X B l L n t J b m R p c 3 B v b m l i a W x p d G F f U G V y Y 1 9 n Z X R Q Z X J p b 2 R p Y 1 B h e W 1 l b n R S Z X F 1 Z X N 0 L D M 3 f S Z x d W 9 0 O y w m c X V v d D t T Z W N 0 a W 9 u M S 9 y Z X B v c n R L U E l f T k 9 S V E h f M j A x O T A 5 X 0 J Q R V I v Q 2 h h b m d l Z C B U e X B l L n t J b m R p c 3 B v b m l i a W x p d G F f U G V y Y 1 9 n Z X R Q Z X J p b 2 R p Y 1 B h e W 1 l b n R T d G F 0 d X N S Z X F 1 Z X N 0 L D M 4 f S Z x d W 9 0 O y w m c X V v d D t T Z W N 0 a W 9 u M S 9 y Z X B v c n R L U E l f T k 9 S V E h f M j A x O T A 5 X 0 J Q R V I v Q 2 h h b m d l Z C B U e X B l L n t J b m R p c 3 B v b m l i a W x p d G F f U G V y Y 1 9 w Y X l t Z W 5 0 S W 5 p d G l h d G l v b l J l c X V l c 3 Q s M z l 9 J n F 1 b 3 Q 7 L C Z x d W 9 0 O 1 N l Y 3 R p b 2 4 x L 3 J l c G 9 y d E t Q S V 9 O T 1 J U S F 8 y M D E 5 M D l f Q l B F U i 9 D a G F u Z 2 V k I F R 5 c G U u e 0 l u Z G l z c G 9 u a W J p b G l 0 Y V 9 Q Z X J j X 3 B l c m l v Z G l j U G F 5 b W V u d E l u a X R p Y X R p b 2 5 S Z X F 1 Z X N 0 L D Q w f S Z x d W 9 0 O y w m c X V v d D t T Z W N 0 a W 9 u M S 9 y Z X B v c n R L U E l f T k 9 S V E h f M j A x O T A 5 X 0 J Q R V I v Q 2 h h b m d l Z C B U e X B l L n t J b m R p c 3 B v b m l i a W x p d G F f U G V y Y 1 9 y Z W F k Q W N j b 3 V u d E J h b G F u Y 2 U s N D F 9 J n F 1 b 3 Q 7 L C Z x d W 9 0 O 1 N l Y 3 R p b 2 4 x L 3 J l c G 9 y d E t Q S V 9 O T 1 J U S F 8 y M D E 5 M D l f Q l B F U i 9 D a G F u Z 2 V k I F R 5 c G U u e 0 l u Z G l z c G 9 u a W J p b G l 0 Y V 9 Q Z X J j X 3 J l Y W R B Y 2 N v d W 5 0 R G V 0 Y W l s c y w 0 M n 0 m c X V v d D s s J n F 1 b 3 Q 7 U 2 V j d G l v b j E v c m V w b 3 J 0 S 1 B J X 0 5 P U l R I X z I w M T k w O V 9 C U E V S L 0 N o Y W 5 n Z W Q g V H l w Z S 5 7 S W 5 k a X N w b 2 5 p Y m l s a X R h X 1 B l c m N f c m V h Z E F j Y 2 9 1 b n R M a X N 0 L D Q z f S Z x d W 9 0 O y w m c X V v d D t T Z W N 0 a W 9 u M S 9 y Z X B v c n R L U E l f T k 9 S V E h f M j A x O T A 5 X 0 J Q R V I v Q 2 h h b m d l Z C B U e X B l L n t J b m R p c 3 B v b m l i a W x p d G F f U G V y Y 1 9 y Z W F k Q W N j b 3 V u d F R y Y W 5 z Y W N 0 a W 9 u R G V 0 Y W l s c y w 0 N H 0 m c X V v d D s s J n F 1 b 3 Q 7 U 2 V j d G l v b j E v c m V w b 3 J 0 S 1 B J X 0 5 P U l R I X z I w M T k w O V 9 C U E V S L 0 N o Y W 5 n Z W Q g V H l w Z S 5 7 S W 5 k a X N w b 2 5 p Y m l s a X R h X 1 B l c m N f c m V h Z E F j Y 2 9 1 b n R U c m F u c 2 F j d G l v b k x p c 3 Q s N D V 9 J n F 1 b 3 Q 7 L C Z x d W 9 0 O 1 N l Y 3 R p b 2 4 x L 3 J l c G 9 y d E t Q S V 9 O T 1 J U S F 8 y M D E 5 M D l f Q l B F U i 9 D a G F u Z 2 V k I F R 5 c G U u e 0 l u Z G l z c G 9 u a W J p b G l 0 Y V 9 Q Z X J j X 3 J l Y W R D Y X J k Q W N j b 3 V u d E J h b G F u Y 2 V z L D Q 2 f S Z x d W 9 0 O y w m c X V v d D t T Z W N 0 a W 9 u M S 9 y Z X B v c n R L U E l f T k 9 S V E h f M j A x O T A 5 X 0 J Q R V I v Q 2 h h b m d l Z C B U e X B l L n t J b m R p c 3 B v b m l i a W x p d G F f U G V y Y 1 9 y Z W F k Q 2 F y Z E F j Y 2 9 1 b n R E Z X R h a W x z L D Q 3 f S Z x d W 9 0 O y w m c X V v d D t T Z W N 0 a W 9 u M S 9 y Z X B v c n R L U E l f T k 9 S V E h f M j A x O T A 5 X 0 J Q R V I v Q 2 h h b m d l Z C B U e X B l L n t J b m R p c 3 B v b m l i a W x p d G F f U G V y Y 1 9 y Z W F k Q 2 F y Z E F j Y 2 9 1 b n R M a X N 0 L D Q 4 f S Z x d W 9 0 O y w m c X V v d D t T Z W N 0 a W 9 u M S 9 y Z X B v c n R L U E l f T k 9 S V E h f M j A x O T A 5 X 0 J Q R V I v Q 2 h h b m d l Z C B U e X B l L n t J b m R p c 3 B v b m l i a W x p d G F f U G V y Y 1 9 y Z W F k Q 2 F y Z E F j Y 2 9 1 b n R U c m F u c 2 F j d G l v b k x p c 3 Q s N D l 9 J n F 1 b 3 Q 7 L C Z x d W 9 0 O 1 N l Y 3 R p b 2 4 x L 3 J l c G 9 y d E t Q S V 9 O T 1 J U S F 8 y M D E 5 M D l f Q l B F U i 9 D a G F u Z 2 V k I F R 5 c G U u e 0 l u Z G l z c G 9 u a W J p b G l 0 Y V 9 Q Z X J j X 3 J l d H J p Z X Z l Q X N w c 3 B z L D U w f S Z x d W 9 0 O y w m c X V v d D t T Z W N 0 a W 9 u M S 9 y Z X B v c n R L U E l f T k 9 S V E h f M j A x O T A 5 X 0 J Q R V I v Q 2 h h b m d l Z C B U e X B l L n t J b m R p c 3 B v b m l i a W x p d G F f U G V y Y 1 9 1 c G R h d G V D b 2 5 z Z W 5 0 L D U x f S Z x d W 9 0 O y w m c X V v d D t T Z W N 0 a W 9 u M S 9 y Z X B v c n R L U E l f T k 9 S V E h f M j A x O T A 5 X 0 J Q R V I v Q 2 h h b m d l Z C B U e X B l L n t J b m R p c 3 B v b m l i a W x p d G F f U G V y Y 1 9 1 c G R h d G V Q Y X l t Z W 5 0 U m V z b 3 V y Y 2 U s N T J 9 J n F 1 b 3 Q 7 L C Z x d W 9 0 O 1 N l Y 3 R p b 2 4 x L 3 J l c G 9 y d E t Q S V 9 O T 1 J U S F 8 y M D E 5 M D l f Q l B F U i 9 D a G F u Z 2 V k I F R 5 c G U u e 0 l u Z G l z c G 9 u a W J p b G l 0 Y V 9 Q Z X J j X 3 V w Z G F 0 Z V B l c m l v Z G l j U G F 5 b W V u d F J l c 2 9 1 c m N l L D U z f S Z x d W 9 0 O y w m c X V v d D t T Z W N 0 a W 9 u M S 9 y Z X B v c n R L U E l f T k 9 S V E h f M j A x O T A 5 X 0 J Q R V I v Q 2 h h b m d l Z C B U e X B l L n t P S 1 9 j b 2 5 m a X J t Y X R p b 2 5 P Z k Z 1 b m R z L D U 0 f S Z x d W 9 0 O y w m c X V v d D t T Z W N 0 a W 9 u M S 9 y Z X B v c n R L U E l f T k 9 S V E h f M j A x O T A 5 X 0 J Q R V I v Q 2 h h b m d l Z C B U e X B l L n t P S 1 9 k Z W x l d G V D b 2 5 z Z W 5 0 L D U 1 f S Z x d W 9 0 O y w m c X V v d D t T Z W N 0 a W 9 u M S 9 y Z X B v c n R L U E l f T k 9 S V E h f M j A x O T A 5 X 0 J Q R V I v Q 2 h h b m d l Z C B U e X B l L n t P S 1 9 l c 3 R h Y m x p c 2 h D b 2 5 z Z W 5 0 L D U 2 f S Z x d W 9 0 O y w m c X V v d D t T Z W N 0 a W 9 u M S 9 y Z X B v c n R L U E l f T k 9 S V E h f M j A x O T A 5 X 0 J Q R V I v Q 2 h h b m d l Z C B U e X B l L n t P S 1 9 n Z X R D b 2 5 z Z W 5 0 L D U 3 f S Z x d W 9 0 O y w m c X V v d D t T Z W N 0 a W 9 u M S 9 y Z X B v c n R L U E l f T k 9 S V E h f M j A x O T A 5 X 0 J Q R V I v Q 2 h h b m d l Z C B U e X B l L n t P S 1 9 n Z X R D b 2 5 z Z W 5 0 U 3 R h d H V z L D U 4 f S Z x d W 9 0 O y w m c X V v d D t T Z W N 0 a W 9 u M S 9 y Z X B v c n R L U E l f T k 9 S V E h f M j A x O T A 5 X 0 J Q R V I v Q 2 h h b m d l Z C B U e X B l L n t P S 1 9 n Z X R Q Y X l t Z W 5 0 U m V x d W V z d C w 1 O X 0 m c X V v d D s s J n F 1 b 3 Q 7 U 2 V j d G l v b j E v c m V w b 3 J 0 S 1 B J X 0 5 P U l R I X z I w M T k w O V 9 C U E V S L 0 N o Y W 5 n Z W Q g V H l w Z S 5 7 T 0 t f Z 2 V 0 U G F 5 b W V u d F N 0 Y X R 1 c 1 J l c X V l c 3 Q s N j B 9 J n F 1 b 3 Q 7 L C Z x d W 9 0 O 1 N l Y 3 R p b 2 4 x L 3 J l c G 9 y d E t Q S V 9 O T 1 J U S F 8 y M D E 5 M D l f Q l B F U i 9 D a G F u Z 2 V k I F R 5 c G U u e 0 9 L X 2 d l d F B l c m l v Z G l j U G F 5 b W V u d F J l c X V l c 3 Q s N j F 9 J n F 1 b 3 Q 7 L C Z x d W 9 0 O 1 N l Y 3 R p b 2 4 x L 3 J l c G 9 y d E t Q S V 9 O T 1 J U S F 8 y M D E 5 M D l f Q l B F U i 9 D a G F u Z 2 V k I F R 5 c G U u e 0 9 L X 2 d l d F B l c m l v Z G l j U G F 5 b W V u d F N 0 Y X R 1 c 1 J l c X V l c 3 Q s N j J 9 J n F 1 b 3 Q 7 L C Z x d W 9 0 O 1 N l Y 3 R p b 2 4 x L 3 J l c G 9 y d E t Q S V 9 O T 1 J U S F 8 y M D E 5 M D l f Q l B F U i 9 D a G F u Z 2 V k I F R 5 c G U u e 0 9 L X 3 B h e W 1 l b n R J b m l 0 a W F 0 a W 9 u U m V x d W V z d C w 2 M 3 0 m c X V v d D s s J n F 1 b 3 Q 7 U 2 V j d G l v b j E v c m V w b 3 J 0 S 1 B J X 0 5 P U l R I X z I w M T k w O V 9 C U E V S L 0 N o Y W 5 n Z W Q g V H l w Z S 5 7 T 0 t f c G V y a W 9 k a W N Q Y X l t Z W 5 0 S W 5 p d G l h d G l v b l J l c X V l c 3 Q s N j R 9 J n F 1 b 3 Q 7 L C Z x d W 9 0 O 1 N l Y 3 R p b 2 4 x L 3 J l c G 9 y d E t Q S V 9 O T 1 J U S F 8 y M D E 5 M D l f Q l B F U i 9 D a G F u Z 2 V k I F R 5 c G U u e 0 9 L X 3 J l Y W R B Y 2 N v d W 5 0 Q m F s Y W 5 j Z S w 2 N X 0 m c X V v d D s s J n F 1 b 3 Q 7 U 2 V j d G l v b j E v c m V w b 3 J 0 S 1 B J X 0 5 P U l R I X z I w M T k w O V 9 C U E V S L 0 N o Y W 5 n Z W Q g V H l w Z S 5 7 T 0 t f c m V h Z E F j Y 2 9 1 b n R E Z X R h a W x z L D Y 2 f S Z x d W 9 0 O y w m c X V v d D t T Z W N 0 a W 9 u M S 9 y Z X B v c n R L U E l f T k 9 S V E h f M j A x O T A 5 X 0 J Q R V I v Q 2 h h b m d l Z C B U e X B l L n t P S 1 9 y Z W F k Q W N j b 3 V u d E x p c 3 Q s N j d 9 J n F 1 b 3 Q 7 L C Z x d W 9 0 O 1 N l Y 3 R p b 2 4 x L 3 J l c G 9 y d E t Q S V 9 O T 1 J U S F 8 y M D E 5 M D l f Q l B F U i 9 D a G F u Z 2 V k I F R 5 c G U u e 0 9 L X 3 J l Y W R B Y 2 N v d W 5 0 V H J h b n N h Y 3 R p b 2 5 E Z X R h a W x z L D Y 4 f S Z x d W 9 0 O y w m c X V v d D t T Z W N 0 a W 9 u M S 9 y Z X B v c n R L U E l f T k 9 S V E h f M j A x O T A 5 X 0 J Q R V I v Q 2 h h b m d l Z C B U e X B l L n t P S 1 9 y Z W F k Q W N j b 3 V u d F R y Y W 5 z Y W N 0 a W 9 u T G l z d C w 2 O X 0 m c X V v d D s s J n F 1 b 3 Q 7 U 2 V j d G l v b j E v c m V w b 3 J 0 S 1 B J X 0 5 P U l R I X z I w M T k w O V 9 C U E V S L 0 N o Y W 5 n Z W Q g V H l w Z S 5 7 T 0 t f c m V h Z E N h c m R B Y 2 N v d W 5 0 Q m F s Y W 5 j Z X M s N z B 9 J n F 1 b 3 Q 7 L C Z x d W 9 0 O 1 N l Y 3 R p b 2 4 x L 3 J l c G 9 y d E t Q S V 9 O T 1 J U S F 8 y M D E 5 M D l f Q l B F U i 9 D a G F u Z 2 V k I F R 5 c G U u e 0 9 L X 3 J l Y W R D Y X J k Q W N j b 3 V u d E R l d G F p b H M s N z F 9 J n F 1 b 3 Q 7 L C Z x d W 9 0 O 1 N l Y 3 R p b 2 4 x L 3 J l c G 9 y d E t Q S V 9 O T 1 J U S F 8 y M D E 5 M D l f Q l B F U i 9 D a G F u Z 2 V k I F R 5 c G U u e 0 9 L X 3 J l Y W R D Y X J k Q W N j b 3 V u d E x p c 3 Q s N z J 9 J n F 1 b 3 Q 7 L C Z x d W 9 0 O 1 N l Y 3 R p b 2 4 x L 3 J l c G 9 y d E t Q S V 9 O T 1 J U S F 8 y M D E 5 M D l f Q l B F U i 9 D a G F u Z 2 V k I F R 5 c G U u e 0 9 L X 3 J l Y W R D Y X J k Q W N j b 3 V u d F R y Y W 5 z Y W N 0 a W 9 u T G l z d C w 3 M 3 0 m c X V v d D s s J n F 1 b 3 Q 7 U 2 V j d G l v b j E v c m V w b 3 J 0 S 1 B J X 0 5 P U l R I X z I w M T k w O V 9 C U E V S L 0 N o Y W 5 n Z W Q g V H l w Z S 5 7 T 0 t f c m V 0 c m l l d m V B c 3 B z c H M s N z R 9 J n F 1 b 3 Q 7 L C Z x d W 9 0 O 1 N l Y 3 R p b 2 4 x L 3 J l c G 9 y d E t Q S V 9 O T 1 J U S F 8 y M D E 5 M D l f Q l B F U i 9 D a G F u Z 2 V k I F R 5 c G U u e 0 9 L X 3 V w Z G F 0 Z U N v b n N l b n Q s N z V 9 J n F 1 b 3 Q 7 L C Z x d W 9 0 O 1 N l Y 3 R p b 2 4 x L 3 J l c G 9 y d E t Q S V 9 O T 1 J U S F 8 y M D E 5 M D l f Q l B F U i 9 D a G F u Z 2 V k I F R 5 c G U u e 0 9 L X 3 V w Z G F 0 Z V B h e W 1 l b n R S Z X N v d X J j Z S w 3 N n 0 m c X V v d D s s J n F 1 b 3 Q 7 U 2 V j d G l v b j E v c m V w b 3 J 0 S 1 B J X 0 5 P U l R I X z I w M T k w O V 9 C U E V S L 0 N o Y W 5 n Z W Q g V H l w Z S 5 7 T 0 t f d X B k Y X R l U G V y a W 9 k a W N Q Y X l t Z W 5 0 U m V z b 3 V y Y 2 U s N z d 9 J n F 1 b 3 Q 7 L C Z x d W 9 0 O 1 N l Y 3 R p b 2 4 x L 3 J l c G 9 y d E t Q S V 9 O T 1 J U S F 8 y M D E 5 M D l f Q l B F U i 9 D a G F u Z 2 V k I F R 5 c G U u e 1 B y b 2 J s Z W 1 h Q X B w b G l j Y X R p d m 9 f U G V y Y 1 9 j b 2 5 m a X J t Y X R p b 2 5 P Z k Z 1 b m R z L D c 4 f S Z x d W 9 0 O y w m c X V v d D t T Z W N 0 a W 9 u M S 9 y Z X B v c n R L U E l f T k 9 S V E h f M j A x O T A 5 X 0 J Q R V I v Q 2 h h b m d l Z C B U e X B l L n t Q c m 9 i b G V t Y U F w c G x p Y 2 F 0 a X Z v X 1 B l c m N f Z G V s Z X R l Q 2 9 u c 2 V u d C w 3 O X 0 m c X V v d D s s J n F 1 b 3 Q 7 U 2 V j d G l v b j E v c m V w b 3 J 0 S 1 B J X 0 5 P U l R I X z I w M T k w O V 9 C U E V S L 0 N o Y W 5 n Z W Q g V H l w Z S 5 7 U H J v Y m x l b W F B c H B s a W N h d G l 2 b 1 9 Q Z X J j X 2 V z d G F i b G l z a E N v b n N l b n Q s O D B 9 J n F 1 b 3 Q 7 L C Z x d W 9 0 O 1 N l Y 3 R p b 2 4 x L 3 J l c G 9 y d E t Q S V 9 O T 1 J U S F 8 y M D E 5 M D l f Q l B F U i 9 D a G F u Z 2 V k I F R 5 c G U u e 1 B y b 2 J s Z W 1 h Q X B w b G l j Y X R p d m 9 f U G V y Y 1 9 n Z X R D b 2 5 z Z W 5 0 L D g x f S Z x d W 9 0 O y w m c X V v d D t T Z W N 0 a W 9 u M S 9 y Z X B v c n R L U E l f T k 9 S V E h f M j A x O T A 5 X 0 J Q R V I v Q 2 h h b m d l Z C B U e X B l L n t Q c m 9 i b G V t Y U F w c G x p Y 2 F 0 a X Z v X 1 B l c m N f Z 2 V 0 Q 2 9 u c 2 V u d F N 0 Y X R 1 c y w 4 M n 0 m c X V v d D s s J n F 1 b 3 Q 7 U 2 V j d G l v b j E v c m V w b 3 J 0 S 1 B J X 0 5 P U l R I X z I w M T k w O V 9 C U E V S L 0 N o Y W 5 n Z W Q g V H l w Z S 5 7 U H J v Y m x l b W F B c H B s a W N h d G l 2 b 1 9 Q Z X J j X 2 d l d F B h e W 1 l b n R S Z X F 1 Z X N 0 L D g z f S Z x d W 9 0 O y w m c X V v d D t T Z W N 0 a W 9 u M S 9 y Z X B v c n R L U E l f T k 9 S V E h f M j A x O T A 5 X 0 J Q R V I v Q 2 h h b m d l Z C B U e X B l L n t Q c m 9 i b G V t Y U F w c G x p Y 2 F 0 a X Z v X 1 B l c m N f Z 2 V 0 U G F 5 b W V u d F N 0 Y X R 1 c 1 J l c X V l c 3 Q s O D R 9 J n F 1 b 3 Q 7 L C Z x d W 9 0 O 1 N l Y 3 R p b 2 4 x L 3 J l c G 9 y d E t Q S V 9 O T 1 J U S F 8 y M D E 5 M D l f Q l B F U i 9 D a G F u Z 2 V k I F R 5 c G U u e 1 B y b 2 J s Z W 1 h Q X B w b G l j Y X R p d m 9 f U G V y Y 1 9 n Z X R Q Z X J p b 2 R p Y 1 B h e W 1 l b n R S Z X F 1 Z X N 0 L D g 1 f S Z x d W 9 0 O y w m c X V v d D t T Z W N 0 a W 9 u M S 9 y Z X B v c n R L U E l f T k 9 S V E h f M j A x O T A 5 X 0 J Q R V I v Q 2 h h b m d l Z C B U e X B l L n t Q c m 9 i b G V t Y U F w c G x p Y 2 F 0 a X Z v X 1 B l c m N f Z 2 V 0 U G V y a W 9 k a W N Q Y X l t Z W 5 0 U 3 R h d H V z U m V x d W V z d C w 4 N n 0 m c X V v d D s s J n F 1 b 3 Q 7 U 2 V j d G l v b j E v c m V w b 3 J 0 S 1 B J X 0 5 P U l R I X z I w M T k w O V 9 C U E V S L 0 N o Y W 5 n Z W Q g V H l w Z S 5 7 U H J v Y m x l b W F B c H B s a W N h d G l 2 b 1 9 Q Z X J j X 3 B h e W 1 l b n R J b m l 0 a W F 0 a W 9 u U m V x d W V z d C w 4 N 3 0 m c X V v d D s s J n F 1 b 3 Q 7 U 2 V j d G l v b j E v c m V w b 3 J 0 S 1 B J X 0 5 P U l R I X z I w M T k w O V 9 C U E V S L 0 N o Y W 5 n Z W Q g V H l w Z S 5 7 U H J v Y m x l b W F B c H B s a W N h d G l 2 b 1 9 Q Z X J j X 3 B l c m l v Z G l j U G F 5 b W V u d E l u a X R p Y X R p b 2 5 S Z X F 1 Z X N 0 L D g 4 f S Z x d W 9 0 O y w m c X V v d D t T Z W N 0 a W 9 u M S 9 y Z X B v c n R L U E l f T k 9 S V E h f M j A x O T A 5 X 0 J Q R V I v Q 2 h h b m d l Z C B U e X B l L n t Q c m 9 i b G V t Y U F w c G x p Y 2 F 0 a X Z v X 1 B l c m N f c m V h Z E F j Y 2 9 1 b n R C Y W x h b m N l L D g 5 f S Z x d W 9 0 O y w m c X V v d D t T Z W N 0 a W 9 u M S 9 y Z X B v c n R L U E l f T k 9 S V E h f M j A x O T A 5 X 0 J Q R V I v Q 2 h h b m d l Z C B U e X B l L n t Q c m 9 i b G V t Y U F w c G x p Y 2 F 0 a X Z v X 1 B l c m N f c m V h Z E F j Y 2 9 1 b n R E Z X R h a W x z L D k w f S Z x d W 9 0 O y w m c X V v d D t T Z W N 0 a W 9 u M S 9 y Z X B v c n R L U E l f T k 9 S V E h f M j A x O T A 5 X 0 J Q R V I v Q 2 h h b m d l Z C B U e X B l L n t Q c m 9 i b G V t Y U F w c G x p Y 2 F 0 a X Z v X 1 B l c m N f c m V h Z E F j Y 2 9 1 b n R M a X N 0 L D k x f S Z x d W 9 0 O y w m c X V v d D t T Z W N 0 a W 9 u M S 9 y Z X B v c n R L U E l f T k 9 S V E h f M j A x O T A 5 X 0 J Q R V I v Q 2 h h b m d l Z C B U e X B l L n t Q c m 9 i b G V t Y U F w c G x p Y 2 F 0 a X Z v X 1 B l c m N f c m V h Z E F j Y 2 9 1 b n R U c m F u c 2 F j d G l v b k R l d G F p b H M s O T J 9 J n F 1 b 3 Q 7 L C Z x d W 9 0 O 1 N l Y 3 R p b 2 4 x L 3 J l c G 9 y d E t Q S V 9 O T 1 J U S F 8 y M D E 5 M D l f Q l B F U i 9 D a G F u Z 2 V k I F R 5 c G U u e 1 B y b 2 J s Z W 1 h Q X B w b G l j Y X R p d m 9 f U G V y Y 1 9 y Z W F k Q W N j b 3 V u d F R y Y W 5 z Y W N 0 a W 9 u T G l z d C w 5 M 3 0 m c X V v d D s s J n F 1 b 3 Q 7 U 2 V j d G l v b j E v c m V w b 3 J 0 S 1 B J X 0 5 P U l R I X z I w M T k w O V 9 C U E V S L 0 N o Y W 5 n Z W Q g V H l w Z S 5 7 U H J v Y m x l b W F B c H B s a W N h d G l 2 b 1 9 Q Z X J j X 3 J l Y W R D Y X J k Q W N j b 3 V u d E J h b G F u Y 2 V z L D k 0 f S Z x d W 9 0 O y w m c X V v d D t T Z W N 0 a W 9 u M S 9 y Z X B v c n R L U E l f T k 9 S V E h f M j A x O T A 5 X 0 J Q R V I v Q 2 h h b m d l Z C B U e X B l L n t Q c m 9 i b G V t Y U F w c G x p Y 2 F 0 a X Z v X 1 B l c m N f c m V h Z E N h c m R B Y 2 N v d W 5 0 R G V 0 Y W l s c y w 5 N X 0 m c X V v d D s s J n F 1 b 3 Q 7 U 2 V j d G l v b j E v c m V w b 3 J 0 S 1 B J X 0 5 P U l R I X z I w M T k w O V 9 C U E V S L 0 N o Y W 5 n Z W Q g V H l w Z S 5 7 U H J v Y m x l b W F B c H B s a W N h d G l 2 b 1 9 Q Z X J j X 3 J l Y W R D Y X J k Q W N j b 3 V u d E x p c 3 Q s O T Z 9 J n F 1 b 3 Q 7 L C Z x d W 9 0 O 1 N l Y 3 R p b 2 4 x L 3 J l c G 9 y d E t Q S V 9 O T 1 J U S F 8 y M D E 5 M D l f Q l B F U i 9 D a G F u Z 2 V k I F R 5 c G U u e 1 B y b 2 J s Z W 1 h Q X B w b G l j Y X R p d m 9 f U G V y Y 1 9 y Z W F k Q 2 F y Z E F j Y 2 9 1 b n R U c m F u c 2 F j d G l v b k x p c 3 Q s O T d 9 J n F 1 b 3 Q 7 L C Z x d W 9 0 O 1 N l Y 3 R p b 2 4 x L 3 J l c G 9 y d E t Q S V 9 O T 1 J U S F 8 y M D E 5 M D l f Q l B F U i 9 D a G F u Z 2 V k I F R 5 c G U u e 1 B y b 2 J s Z W 1 h Q X B w b G l j Y X R p d m 9 f U G V y Y 1 9 y Z X R y a W V 2 Z U F z c H N w c y w 5 O H 0 m c X V v d D s s J n F 1 b 3 Q 7 U 2 V j d G l v b j E v c m V w b 3 J 0 S 1 B J X 0 5 P U l R I X z I w M T k w O V 9 C U E V S L 0 N o Y W 5 n Z W Q g V H l w Z S 5 7 U H J v Y m x l b W F B c H B s a W N h d G l 2 b 1 9 Q Z X J j X 3 V w Z G F 0 Z U N v b n N l b n Q s O T l 9 J n F 1 b 3 Q 7 L C Z x d W 9 0 O 1 N l Y 3 R p b 2 4 x L 3 J l c G 9 y d E t Q S V 9 O T 1 J U S F 8 y M D E 5 M D l f Q l B F U i 9 D a G F u Z 2 V k I F R 5 c G U u e 1 B y b 2 J s Z W 1 h Q X B w b G l j Y X R p d m 9 f U G V y Y 1 9 1 c G R h d G V Q Y X l t Z W 5 0 U m V z b 3 V y Y 2 U s M T A w f S Z x d W 9 0 O y w m c X V v d D t T Z W N 0 a W 9 u M S 9 y Z X B v c n R L U E l f T k 9 S V E h f M j A x O T A 5 X 0 J Q R V I v Q 2 h h b m d l Z C B U e X B l L n t Q c m 9 i b G V t Y U F w c G x p Y 2 F 0 a X Z v X 1 B l c m N f d X B k Y X R l U G V y a W 9 k a W N Q Y X l t Z W 5 0 U m V z b 3 V y Y 2 U s M T A x f S Z x d W 9 0 O y w m c X V v d D t T Z W N 0 a W 9 u M S 9 y Z X B v c n R L U E l f T k 9 S V E h f M j A x O T A 5 X 0 J Q R V I v Q 2 h h b m d l Z C B U e X B l L n t Q c m 9 i b G V t Y U F w c G x p Y 2 F 0 a X Z v X 2 N v b m Z p c m 1 h d G l v b k 9 m R n V u Z H M s M T A y f S Z x d W 9 0 O y w m c X V v d D t T Z W N 0 a W 9 u M S 9 y Z X B v c n R L U E l f T k 9 S V E h f M j A x O T A 5 X 0 J Q R V I v Q 2 h h b m d l Z C B U e X B l L n t Q c m 9 i b G V t Y U F w c G x p Y 2 F 0 a X Z v X 2 R l b G V 0 Z U N v b n N l b n Q s M T A z f S Z x d W 9 0 O y w m c X V v d D t T Z W N 0 a W 9 u M S 9 y Z X B v c n R L U E l f T k 9 S V E h f M j A x O T A 5 X 0 J Q R V I v Q 2 h h b m d l Z C B U e X B l L n t Q c m 9 i b G V t Y U F w c G x p Y 2 F 0 a X Z v X 2 V z d G F i b G l z a E N v b n N l b n Q s M T A 0 f S Z x d W 9 0 O y w m c X V v d D t T Z W N 0 a W 9 u M S 9 y Z X B v c n R L U E l f T k 9 S V E h f M j A x O T A 5 X 0 J Q R V I v Q 2 h h b m d l Z C B U e X B l L n t Q c m 9 i b G V t Y U F w c G x p Y 2 F 0 a X Z v X 2 d l d E N v b n N l b n Q s M T A 1 f S Z x d W 9 0 O y w m c X V v d D t T Z W N 0 a W 9 u M S 9 y Z X B v c n R L U E l f T k 9 S V E h f M j A x O T A 5 X 0 J Q R V I v Q 2 h h b m d l Z C B U e X B l L n t Q c m 9 i b G V t Y U F w c G x p Y 2 F 0 a X Z v X 2 d l d E N v b n N l b n R T d G F 0 d X M s M T A 2 f S Z x d W 9 0 O y w m c X V v d D t T Z W N 0 a W 9 u M S 9 y Z X B v c n R L U E l f T k 9 S V E h f M j A x O T A 5 X 0 J Q R V I v Q 2 h h b m d l Z C B U e X B l L n t Q c m 9 i b G V t Y U F w c G x p Y 2 F 0 a X Z v X 2 d l d F B h e W 1 l b n R S Z X F 1 Z X N 0 L D E w N 3 0 m c X V v d D s s J n F 1 b 3 Q 7 U 2 V j d G l v b j E v c m V w b 3 J 0 S 1 B J X 0 5 P U l R I X z I w M T k w O V 9 C U E V S L 0 N o Y W 5 n Z W Q g V H l w Z S 5 7 U H J v Y m x l b W F B c H B s a W N h d G l 2 b 1 9 n Z X R Q Y X l t Z W 5 0 U 3 R h d H V z U m V x d W V z d C w x M D h 9 J n F 1 b 3 Q 7 L C Z x d W 9 0 O 1 N l Y 3 R p b 2 4 x L 3 J l c G 9 y d E t Q S V 9 O T 1 J U S F 8 y M D E 5 M D l f Q l B F U i 9 D a G F u Z 2 V k I F R 5 c G U u e 1 B y b 2 J s Z W 1 h Q X B w b G l j Y X R p d m 9 f Z 2 V 0 U G V y a W 9 k a W N Q Y X l t Z W 5 0 U m V x d W V z d C w x M D l 9 J n F 1 b 3 Q 7 L C Z x d W 9 0 O 1 N l Y 3 R p b 2 4 x L 3 J l c G 9 y d E t Q S V 9 O T 1 J U S F 8 y M D E 5 M D l f Q l B F U i 9 D a G F u Z 2 V k I F R 5 c G U u e 1 B y b 2 J s Z W 1 h Q X B w b G l j Y X R p d m 9 f Z 2 V 0 U G V y a W 9 k a W N Q Y X l t Z W 5 0 U 3 R h d H V z U m V x d W V z d C w x M T B 9 J n F 1 b 3 Q 7 L C Z x d W 9 0 O 1 N l Y 3 R p b 2 4 x L 3 J l c G 9 y d E t Q S V 9 O T 1 J U S F 8 y M D E 5 M D l f Q l B F U i 9 D a G F u Z 2 V k I F R 5 c G U u e 1 B y b 2 J s Z W 1 h Q X B w b G l j Y X R p d m 9 f c G F 5 b W V u d E l u a X R p Y X R p b 2 5 S Z X F 1 Z X N 0 L D E x M X 0 m c X V v d D s s J n F 1 b 3 Q 7 U 2 V j d G l v b j E v c m V w b 3 J 0 S 1 B J X 0 5 P U l R I X z I w M T k w O V 9 C U E V S L 0 N o Y W 5 n Z W Q g V H l w Z S 5 7 U H J v Y m x l b W F B c H B s a W N h d G l 2 b 1 9 w Z X J p b 2 R p Y 1 B h e W 1 l b n R J b m l 0 a W F 0 a W 9 u U m V x d W V z d C w x M T J 9 J n F 1 b 3 Q 7 L C Z x d W 9 0 O 1 N l Y 3 R p b 2 4 x L 3 J l c G 9 y d E t Q S V 9 O T 1 J U S F 8 y M D E 5 M D l f Q l B F U i 9 D a G F u Z 2 V k I F R 5 c G U u e 1 B y b 2 J s Z W 1 h Q X B w b G l j Y X R p d m 9 f c m V h Z E F j Y 2 9 1 b n R C Y W x h b m N l L D E x M 3 0 m c X V v d D s s J n F 1 b 3 Q 7 U 2 V j d G l v b j E v c m V w b 3 J 0 S 1 B J X 0 5 P U l R I X z I w M T k w O V 9 C U E V S L 0 N o Y W 5 n Z W Q g V H l w Z S 5 7 U H J v Y m x l b W F B c H B s a W N h d G l 2 b 1 9 y Z W F k Q W N j b 3 V u d E R l d G F p b H M s M T E 0 f S Z x d W 9 0 O y w m c X V v d D t T Z W N 0 a W 9 u M S 9 y Z X B v c n R L U E l f T k 9 S V E h f M j A x O T A 5 X 0 J Q R V I v Q 2 h h b m d l Z C B U e X B l L n t Q c m 9 i b G V t Y U F w c G x p Y 2 F 0 a X Z v X 3 J l Y W R B Y 2 N v d W 5 0 T G l z d C w x M T V 9 J n F 1 b 3 Q 7 L C Z x d W 9 0 O 1 N l Y 3 R p b 2 4 x L 3 J l c G 9 y d E t Q S V 9 O T 1 J U S F 8 y M D E 5 M D l f Q l B F U i 9 D a G F u Z 2 V k I F R 5 c G U u e 1 B y b 2 J s Z W 1 h Q X B w b G l j Y X R p d m 9 f c m V h Z E F j Y 2 9 1 b n R U c m F u c 2 F j d G l v b k R l d G F p b H M s M T E 2 f S Z x d W 9 0 O y w m c X V v d D t T Z W N 0 a W 9 u M S 9 y Z X B v c n R L U E l f T k 9 S V E h f M j A x O T A 5 X 0 J Q R V I v Q 2 h h b m d l Z C B U e X B l L n t Q c m 9 i b G V t Y U F w c G x p Y 2 F 0 a X Z v X 3 J l Y W R B Y 2 N v d W 5 0 V H J h b n N h Y 3 R p b 2 5 M a X N 0 L D E x N 3 0 m c X V v d D s s J n F 1 b 3 Q 7 U 2 V j d G l v b j E v c m V w b 3 J 0 S 1 B J X 0 5 P U l R I X z I w M T k w O V 9 C U E V S L 0 N o Y W 5 n Z W Q g V H l w Z S 5 7 U H J v Y m x l b W F B c H B s a W N h d G l 2 b 1 9 y Z W F k Q 2 F y Z E F j Y 2 9 1 b n R C Y W x h b m N l c y w x M T h 9 J n F 1 b 3 Q 7 L C Z x d W 9 0 O 1 N l Y 3 R p b 2 4 x L 3 J l c G 9 y d E t Q S V 9 O T 1 J U S F 8 y M D E 5 M D l f Q l B F U i 9 D a G F u Z 2 V k I F R 5 c G U u e 1 B y b 2 J s Z W 1 h Q X B w b G l j Y X R p d m 9 f c m V h Z E N h c m R B Y 2 N v d W 5 0 R G V 0 Y W l s c y w x M T l 9 J n F 1 b 3 Q 7 L C Z x d W 9 0 O 1 N l Y 3 R p b 2 4 x L 3 J l c G 9 y d E t Q S V 9 O T 1 J U S F 8 y M D E 5 M D l f Q l B F U i 9 D a G F u Z 2 V k I F R 5 c G U u e 1 B y b 2 J s Z W 1 h Q X B w b G l j Y X R p d m 9 f c m V h Z E N h c m R B Y 2 N v d W 5 0 T G l z d C w x M j B 9 J n F 1 b 3 Q 7 L C Z x d W 9 0 O 1 N l Y 3 R p b 2 4 x L 3 J l c G 9 y d E t Q S V 9 O T 1 J U S F 8 y M D E 5 M D l f Q l B F U i 9 D a G F u Z 2 V k I F R 5 c G U u e 1 B y b 2 J s Z W 1 h Q X B w b G l j Y X R p d m 9 f c m V h Z E N h c m R B Y 2 N v d W 5 0 V H J h b n N h Y 3 R p b 2 5 M a X N 0 L D E y M X 0 m c X V v d D s s J n F 1 b 3 Q 7 U 2 V j d G l v b j E v c m V w b 3 J 0 S 1 B J X 0 5 P U l R I X z I w M T k w O V 9 C U E V S L 0 N o Y W 5 n Z W Q g V H l w Z S 5 7 U H J v Y m x l b W F B c H B s a W N h d G l 2 b 1 9 y Z X R y a W V 2 Z U F z c H N w c y w x M j J 9 J n F 1 b 3 Q 7 L C Z x d W 9 0 O 1 N l Y 3 R p b 2 4 x L 3 J l c G 9 y d E t Q S V 9 O T 1 J U S F 8 y M D E 5 M D l f Q l B F U i 9 D a G F u Z 2 V k I F R 5 c G U u e 1 B y b 2 J s Z W 1 h Q X B w b G l j Y X R p d m 9 f d X B k Y X R l Q 2 9 u c 2 V u d C w x M j N 9 J n F 1 b 3 Q 7 L C Z x d W 9 0 O 1 N l Y 3 R p b 2 4 x L 3 J l c G 9 y d E t Q S V 9 O T 1 J U S F 8 y M D E 5 M D l f Q l B F U i 9 D a G F u Z 2 V k I F R 5 c G U u e 1 B y b 2 J s Z W 1 h Q X B w b G l j Y X R p d m 9 f d X B k Y X R l U G F 5 b W V u d F J l c 2 9 1 c m N l L D E y N H 0 m c X V v d D s s J n F 1 b 3 Q 7 U 2 V j d G l v b j E v c m V w b 3 J 0 S 1 B J X 0 5 P U l R I X z I w M T k w O V 9 C U E V S L 0 N o Y W 5 n Z W Q g V H l w Z S 5 7 U H J v Y m x l b W F B c H B s a W N h d G l 2 b 1 9 1 c G R h d G V Q Z X J p b 2 R p Y 1 B h e W 1 l b n R S Z X N v d X J j Z S w x M j V 9 J n F 1 b 3 Q 7 L C Z x d W 9 0 O 1 N l Y 3 R p b 2 4 x L 3 J l c G 9 y d E t Q S V 9 O T 1 J U S F 8 y M D E 5 M D l f Q l B F U i 9 D a G F u Z 2 V k I F R 5 c G U u e 1 B y b 2 J s Z W 1 h Q 2 x p Z W 5 0 X 2 N v b m Z p c m 1 h d G l v b k 9 m R n V u Z H M s M T I 2 f S Z x d W 9 0 O y w m c X V v d D t T Z W N 0 a W 9 u M S 9 y Z X B v c n R L U E l f T k 9 S V E h f M j A x O T A 5 X 0 J Q R V I v Q 2 h h b m d l Z C B U e X B l L n t Q c m 9 i b G V t Y U N s a W V u d F 9 k Z W x l d G V D b 2 5 z Z W 5 0 L D E y N 3 0 m c X V v d D s s J n F 1 b 3 Q 7 U 2 V j d G l v b j E v c m V w b 3 J 0 S 1 B J X 0 5 P U l R I X z I w M T k w O V 9 C U E V S L 0 N o Y W 5 n Z W Q g V H l w Z S 5 7 U H J v Y m x l b W F D b G l l b n R f Z X N 0 Y W J s a X N o Q 2 9 u c 2 V u d C w x M j h 9 J n F 1 b 3 Q 7 L C Z x d W 9 0 O 1 N l Y 3 R p b 2 4 x L 3 J l c G 9 y d E t Q S V 9 O T 1 J U S F 8 y M D E 5 M D l f Q l B F U i 9 D a G F u Z 2 V k I F R 5 c G U u e 1 B y b 2 J s Z W 1 h Q 2 x p Z W 5 0 X 2 d l d E N v b n N l b n Q s M T I 5 f S Z x d W 9 0 O y w m c X V v d D t T Z W N 0 a W 9 u M S 9 y Z X B v c n R L U E l f T k 9 S V E h f M j A x O T A 5 X 0 J Q R V I v Q 2 h h b m d l Z C B U e X B l L n t Q c m 9 i b G V t Y U N s a W V u d F 9 n Z X R D b 2 5 z Z W 5 0 U 3 R h d H V z L D E z M H 0 m c X V v d D s s J n F 1 b 3 Q 7 U 2 V j d G l v b j E v c m V w b 3 J 0 S 1 B J X 0 5 P U l R I X z I w M T k w O V 9 C U E V S L 0 N o Y W 5 n Z W Q g V H l w Z S 5 7 U H J v Y m x l b W F D b G l l b n R f Z 2 V 0 U G F 5 b W V u d F J l c X V l c 3 Q s M T M x f S Z x d W 9 0 O y w m c X V v d D t T Z W N 0 a W 9 u M S 9 y Z X B v c n R L U E l f T k 9 S V E h f M j A x O T A 5 X 0 J Q R V I v Q 2 h h b m d l Z C B U e X B l L n t Q c m 9 i b G V t Y U N s a W V u d F 9 n Z X R Q Y X l t Z W 5 0 U 3 R h d H V z U m V x d W V z d C w x M z J 9 J n F 1 b 3 Q 7 L C Z x d W 9 0 O 1 N l Y 3 R p b 2 4 x L 3 J l c G 9 y d E t Q S V 9 O T 1 J U S F 8 y M D E 5 M D l f Q l B F U i 9 D a G F u Z 2 V k I F R 5 c G U u e 1 B y b 2 J s Z W 1 h Q 2 x p Z W 5 0 X 2 d l d F B l c m l v Z G l j U G F 5 b W V u d F J l c X V l c 3 Q s M T M z f S Z x d W 9 0 O y w m c X V v d D t T Z W N 0 a W 9 u M S 9 y Z X B v c n R L U E l f T k 9 S V E h f M j A x O T A 5 X 0 J Q R V I v Q 2 h h b m d l Z C B U e X B l L n t Q c m 9 i b G V t Y U N s a W V u d F 9 n Z X R Q Z X J p b 2 R p Y 1 B h e W 1 l b n R T d G F 0 d X N S Z X F 1 Z X N 0 L D E z N H 0 m c X V v d D s s J n F 1 b 3 Q 7 U 2 V j d G l v b j E v c m V w b 3 J 0 S 1 B J X 0 5 P U l R I X z I w M T k w O V 9 C U E V S L 0 N o Y W 5 n Z W Q g V H l w Z S 5 7 U H J v Y m x l b W F D b G l l b n R f c G F 5 b W V u d E l u a X R p Y X R p b 2 5 S Z X F 1 Z X N 0 L D E z N X 0 m c X V v d D s s J n F 1 b 3 Q 7 U 2 V j d G l v b j E v c m V w b 3 J 0 S 1 B J X 0 5 P U l R I X z I w M T k w O V 9 C U E V S L 0 N o Y W 5 n Z W Q g V H l w Z S 5 7 U H J v Y m x l b W F D b G l l b n R f c G V y a W 9 k a W N Q Y X l t Z W 5 0 S W 5 p d G l h d G l v b l J l c X V l c 3 Q s M T M 2 f S Z x d W 9 0 O y w m c X V v d D t T Z W N 0 a W 9 u M S 9 y Z X B v c n R L U E l f T k 9 S V E h f M j A x O T A 5 X 0 J Q R V I v Q 2 h h b m d l Z C B U e X B l L n t Q c m 9 i b G V t Y U N s a W V u d F 9 y Z W F k Q W N j b 3 V u d E J h b G F u Y 2 U s M T M 3 f S Z x d W 9 0 O y w m c X V v d D t T Z W N 0 a W 9 u M S 9 y Z X B v c n R L U E l f T k 9 S V E h f M j A x O T A 5 X 0 J Q R V I v Q 2 h h b m d l Z C B U e X B l L n t Q c m 9 i b G V t Y U N s a W V u d F 9 y Z W F k Q W N j b 3 V u d E R l d G F p b H M s M T M 4 f S Z x d W 9 0 O y w m c X V v d D t T Z W N 0 a W 9 u M S 9 y Z X B v c n R L U E l f T k 9 S V E h f M j A x O T A 5 X 0 J Q R V I v Q 2 h h b m d l Z C B U e X B l L n t Q c m 9 i b G V t Y U N s a W V u d F 9 y Z W F k Q W N j b 3 V u d E x p c 3 Q s M T M 5 f S Z x d W 9 0 O y w m c X V v d D t T Z W N 0 a W 9 u M S 9 y Z X B v c n R L U E l f T k 9 S V E h f M j A x O T A 5 X 0 J Q R V I v Q 2 h h b m d l Z C B U e X B l L n t Q c m 9 i b G V t Y U N s a W V u d F 9 y Z W F k Q W N j b 3 V u d F R y Y W 5 z Y W N 0 a W 9 u R G V 0 Y W l s c y w x N D B 9 J n F 1 b 3 Q 7 L C Z x d W 9 0 O 1 N l Y 3 R p b 2 4 x L 3 J l c G 9 y d E t Q S V 9 O T 1 J U S F 8 y M D E 5 M D l f Q l B F U i 9 D a G F u Z 2 V k I F R 5 c G U u e 1 B y b 2 J s Z W 1 h Q 2 x p Z W 5 0 X 3 J l Y W R B Y 2 N v d W 5 0 V H J h b n N h Y 3 R p b 2 5 M a X N 0 L D E 0 M X 0 m c X V v d D s s J n F 1 b 3 Q 7 U 2 V j d G l v b j E v c m V w b 3 J 0 S 1 B J X 0 5 P U l R I X z I w M T k w O V 9 C U E V S L 0 N o Y W 5 n Z W Q g V H l w Z S 5 7 U H J v Y m x l b W F D b G l l b n R f c m V h Z E N h c m R B Y 2 N v d W 5 0 Q m F s Y W 5 j Z X M s M T Q y f S Z x d W 9 0 O y w m c X V v d D t T Z W N 0 a W 9 u M S 9 y Z X B v c n R L U E l f T k 9 S V E h f M j A x O T A 5 X 0 J Q R V I v Q 2 h h b m d l Z C B U e X B l L n t Q c m 9 i b G V t Y U N s a W V u d F 9 y Z W F k Q 2 F y Z E F j Y 2 9 1 b n R E Z X R h a W x z L D E 0 M 3 0 m c X V v d D s s J n F 1 b 3 Q 7 U 2 V j d G l v b j E v c m V w b 3 J 0 S 1 B J X 0 5 P U l R I X z I w M T k w O V 9 C U E V S L 0 N o Y W 5 n Z W Q g V H l w Z S 5 7 U H J v Y m x l b W F D b G l l b n R f c m V h Z E N h c m R B Y 2 N v d W 5 0 T G l z d C w x N D R 9 J n F 1 b 3 Q 7 L C Z x d W 9 0 O 1 N l Y 3 R p b 2 4 x L 3 J l c G 9 y d E t Q S V 9 O T 1 J U S F 8 y M D E 5 M D l f Q l B F U i 9 D a G F u Z 2 V k I F R 5 c G U u e 1 B y b 2 J s Z W 1 h Q 2 x p Z W 5 0 X 3 J l Y W R D Y X J k Q W N j b 3 V u d F R y Y W 5 z Y W N 0 a W 9 u T G l z d C w x N D V 9 J n F 1 b 3 Q 7 L C Z x d W 9 0 O 1 N l Y 3 R p b 2 4 x L 3 J l c G 9 y d E t Q S V 9 O T 1 J U S F 8 y M D E 5 M D l f Q l B F U i 9 D a G F u Z 2 V k I F R 5 c G U u e 1 B y b 2 J s Z W 1 h Q 2 x p Z W 5 0 X 3 J l d H J p Z X Z l Q X N w c 3 B z L D E 0 N n 0 m c X V v d D s s J n F 1 b 3 Q 7 U 2 V j d G l v b j E v c m V w b 3 J 0 S 1 B J X 0 5 P U l R I X z I w M T k w O V 9 C U E V S L 0 N o Y W 5 n Z W Q g V H l w Z S 5 7 U H J v Y m x l b W F D b G l l b n R f d X B k Y X R l Q 2 9 u c 2 V u d C w x N D d 9 J n F 1 b 3 Q 7 L C Z x d W 9 0 O 1 N l Y 3 R p b 2 4 x L 3 J l c G 9 y d E t Q S V 9 O T 1 J U S F 8 y M D E 5 M D l f Q l B F U i 9 D a G F u Z 2 V k I F R 5 c G U u e 1 B y b 2 J s Z W 1 h Q 2 x p Z W 5 0 X 3 V w Z G F 0 Z V B h e W 1 l b n R S Z X N v d X J j Z S w x N D h 9 J n F 1 b 3 Q 7 L C Z x d W 9 0 O 1 N l Y 3 R p b 2 4 x L 3 J l c G 9 y d E t Q S V 9 O T 1 J U S F 8 y M D E 5 M D l f Q l B F U i 9 D a G F u Z 2 V k I F R 5 c G U u e 1 B y b 2 J s Z W 1 h Q 2 x p Z W 5 0 X 3 V w Z G F 0 Z V B l c m l v Z G l j U G F 5 b W V u d F J l c 2 9 1 c m N l L D E 0 O X 0 m c X V v d D s s J n F 1 b 3 Q 7 U 2 V j d G l v b j E v c m V w b 3 J 0 S 1 B J X 0 5 P U l R I X z I w M T k w O V 9 C U E V S L 0 N o Y W 5 n Z W Q g V H l w Z S 5 7 V G 9 0 Y W x f Y 2 9 u Z m l y b W F 0 a W 9 u T 2 Z G d W 5 k c y w x N T B 9 J n F 1 b 3 Q 7 L C Z x d W 9 0 O 1 N l Y 3 R p b 2 4 x L 3 J l c G 9 y d E t Q S V 9 O T 1 J U S F 8 y M D E 5 M D l f Q l B F U i 9 D a G F u Z 2 V k I F R 5 c G U u e 1 R v d G F s X 2 R l b G V 0 Z U N v b n N l b n Q s M T U x f S Z x d W 9 0 O y w m c X V v d D t T Z W N 0 a W 9 u M S 9 y Z X B v c n R L U E l f T k 9 S V E h f M j A x O T A 5 X 0 J Q R V I v Q 2 h h b m d l Z C B U e X B l L n t U b 3 R h b F 9 l c 3 R h Y m x p c 2 h D b 2 5 z Z W 5 0 L D E 1 M n 0 m c X V v d D s s J n F 1 b 3 Q 7 U 2 V j d G l v b j E v c m V w b 3 J 0 S 1 B J X 0 5 P U l R I X z I w M T k w O V 9 C U E V S L 0 N o Y W 5 n Z W Q g V H l w Z S 5 7 V G 9 0 Y W x f Z 2 V 0 Q 2 9 u c 2 V u d C w x N T N 9 J n F 1 b 3 Q 7 L C Z x d W 9 0 O 1 N l Y 3 R p b 2 4 x L 3 J l c G 9 y d E t Q S V 9 O T 1 J U S F 8 y M D E 5 M D l f Q l B F U i 9 D a G F u Z 2 V k I F R 5 c G U u e 1 R v d G F s X 2 d l d E N v b n N l b n R T d G F 0 d X M s M T U 0 f S Z x d W 9 0 O y w m c X V v d D t T Z W N 0 a W 9 u M S 9 y Z X B v c n R L U E l f T k 9 S V E h f M j A x O T A 5 X 0 J Q R V I v Q 2 h h b m d l Z C B U e X B l L n t U b 3 R h b F 9 n Z X R Q Y X l t Z W 5 0 U m V x d W V z d C w x N T V 9 J n F 1 b 3 Q 7 L C Z x d W 9 0 O 1 N l Y 3 R p b 2 4 x L 3 J l c G 9 y d E t Q S V 9 O T 1 J U S F 8 y M D E 5 M D l f Q l B F U i 9 D a G F u Z 2 V k I F R 5 c G U u e 1 R v d G F s X 2 d l d F B h e W 1 l b n R T d G F 0 d X N S Z X F 1 Z X N 0 L D E 1 N n 0 m c X V v d D s s J n F 1 b 3 Q 7 U 2 V j d G l v b j E v c m V w b 3 J 0 S 1 B J X 0 5 P U l R I X z I w M T k w O V 9 C U E V S L 0 N o Y W 5 n Z W Q g V H l w Z S 5 7 V G 9 0 Y W x f Z 2 V 0 U G V y a W 9 k a W N Q Y X l t Z W 5 0 U m V x d W V z d C w x N T d 9 J n F 1 b 3 Q 7 L C Z x d W 9 0 O 1 N l Y 3 R p b 2 4 x L 3 J l c G 9 y d E t Q S V 9 O T 1 J U S F 8 y M D E 5 M D l f Q l B F U i 9 D a G F u Z 2 V k I F R 5 c G U u e 1 R v d G F s X 2 d l d F B l c m l v Z G l j U G F 5 b W V u d F N 0 Y X R 1 c 1 J l c X V l c 3 Q s M T U 4 f S Z x d W 9 0 O y w m c X V v d D t T Z W N 0 a W 9 u M S 9 y Z X B v c n R L U E l f T k 9 S V E h f M j A x O T A 5 X 0 J Q R V I v Q 2 h h b m d l Z C B U e X B l L n t U b 3 R h b F 9 w Y X l t Z W 5 0 S W 5 p d G l h d G l v b l J l c X V l c 3 Q s M T U 5 f S Z x d W 9 0 O y w m c X V v d D t T Z W N 0 a W 9 u M S 9 y Z X B v c n R L U E l f T k 9 S V E h f M j A x O T A 5 X 0 J Q R V I v Q 2 h h b m d l Z C B U e X B l L n t U b 3 R h b F 9 w Z X J p b 2 R p Y 1 B h e W 1 l b n R J b m l 0 a W F 0 a W 9 u U m V x d W V z d C w x N j B 9 J n F 1 b 3 Q 7 L C Z x d W 9 0 O 1 N l Y 3 R p b 2 4 x L 3 J l c G 9 y d E t Q S V 9 O T 1 J U S F 8 y M D E 5 M D l f Q l B F U i 9 D a G F u Z 2 V k I F R 5 c G U u e 1 R v d G F s X 3 J l Y W R B Y 2 N v d W 5 0 Q m F s Y W 5 j Z S w x N j F 9 J n F 1 b 3 Q 7 L C Z x d W 9 0 O 1 N l Y 3 R p b 2 4 x L 3 J l c G 9 y d E t Q S V 9 O T 1 J U S F 8 y M D E 5 M D l f Q l B F U i 9 D a G F u Z 2 V k I F R 5 c G U u e 1 R v d G F s X 3 J l Y W R B Y 2 N v d W 5 0 R G V 0 Y W l s c y w x N j J 9 J n F 1 b 3 Q 7 L C Z x d W 9 0 O 1 N l Y 3 R p b 2 4 x L 3 J l c G 9 y d E t Q S V 9 O T 1 J U S F 8 y M D E 5 M D l f Q l B F U i 9 D a G F u Z 2 V k I F R 5 c G U u e 1 R v d G F s X 3 J l Y W R B Y 2 N v d W 5 0 T G l z d C w x N j N 9 J n F 1 b 3 Q 7 L C Z x d W 9 0 O 1 N l Y 3 R p b 2 4 x L 3 J l c G 9 y d E t Q S V 9 O T 1 J U S F 8 y M D E 5 M D l f Q l B F U i 9 D a G F u Z 2 V k I F R 5 c G U u e 1 R v d G F s X 3 J l Y W R B Y 2 N v d W 5 0 V H J h b n N h Y 3 R p b 2 5 E Z X R h a W x z L D E 2 N H 0 m c X V v d D s s J n F 1 b 3 Q 7 U 2 V j d G l v b j E v c m V w b 3 J 0 S 1 B J X 0 5 P U l R I X z I w M T k w O V 9 C U E V S L 0 N o Y W 5 n Z W Q g V H l w Z S 5 7 V G 9 0 Y W x f c m V h Z E F j Y 2 9 1 b n R U c m F u c 2 F j d G l v b k x p c 3 Q s M T Y 1 f S Z x d W 9 0 O y w m c X V v d D t T Z W N 0 a W 9 u M S 9 y Z X B v c n R L U E l f T k 9 S V E h f M j A x O T A 5 X 0 J Q R V I v Q 2 h h b m d l Z C B U e X B l L n t U b 3 R h b F 9 y Z W F k Q 2 F y Z E F j Y 2 9 1 b n R C Y W x h b m N l c y w x N j Z 9 J n F 1 b 3 Q 7 L C Z x d W 9 0 O 1 N l Y 3 R p b 2 4 x L 3 J l c G 9 y d E t Q S V 9 O T 1 J U S F 8 y M D E 5 M D l f Q l B F U i 9 D a G F u Z 2 V k I F R 5 c G U u e 1 R v d G F s X 3 J l Y W R D Y X J k Q W N j b 3 V u d E R l d G F p b H M s M T Y 3 f S Z x d W 9 0 O y w m c X V v d D t T Z W N 0 a W 9 u M S 9 y Z X B v c n R L U E l f T k 9 S V E h f M j A x O T A 5 X 0 J Q R V I v Q 2 h h b m d l Z C B U e X B l L n t U b 3 R h b F 9 y Z W F k Q 2 F y Z E F j Y 2 9 1 b n R M a X N 0 L D E 2 O H 0 m c X V v d D s s J n F 1 b 3 Q 7 U 2 V j d G l v b j E v c m V w b 3 J 0 S 1 B J X 0 5 P U l R I X z I w M T k w O V 9 C U E V S L 0 N o Y W 5 n Z W Q g V H l w Z S 5 7 V G 9 0 Y W x f c m V h Z E N h c m R B Y 2 N v d W 5 0 V H J h b n N h Y 3 R p b 2 5 M a X N 0 L D E 2 O X 0 m c X V v d D s s J n F 1 b 3 Q 7 U 2 V j d G l v b j E v c m V w b 3 J 0 S 1 B J X 0 5 P U l R I X z I w M T k w O V 9 C U E V S L 0 N o Y W 5 n Z W Q g V H l w Z S 5 7 V G 9 0 Y W x f c m V 0 c m l l d m V B c 3 B z c H M s M T c w f S Z x d W 9 0 O y w m c X V v d D t T Z W N 0 a W 9 u M S 9 y Z X B v c n R L U E l f T k 9 S V E h f M j A x O T A 5 X 0 J Q R V I v Q 2 h h b m d l Z C B U e X B l L n t U b 3 R h b F 9 1 c G R h d G V D b 2 5 z Z W 5 0 L D E 3 M X 0 m c X V v d D s s J n F 1 b 3 Q 7 U 2 V j d G l v b j E v c m V w b 3 J 0 S 1 B J X 0 5 P U l R I X z I w M T k w O V 9 C U E V S L 0 N o Y W 5 n Z W Q g V H l w Z S 5 7 V G 9 0 Y W x f d X B k Y X R l U G F 5 b W V u d F J l c 2 9 1 c m N l L D E 3 M n 0 m c X V v d D s s J n F 1 b 3 Q 7 U 2 V j d G l v b j E v c m V w b 3 J 0 S 1 B J X 0 5 P U l R I X z I w M T k w O V 9 C U E V S L 0 N o Y W 5 n Z W Q g V H l w Z S 5 7 V G 9 0 Y W x f d X B k Y X R l U G V y a W 9 k a W N Q Y X l t Z W 5 0 U m V z b 3 V y Y 2 U s M T c z f S Z x d W 9 0 O y w m c X V v d D t T Z W N 0 a W 9 u M S 9 y Z X B v c n R L U E l f T k 9 S V E h f M j A x O T A 5 X 0 J Q R V I v Q 2 h h b m d l Z C B U e X B l L n t k d X J h d G F N Z W R p Y V 9 j b 2 5 m a X J t Y X R p b 2 5 P Z k Z 1 b m R z L D E 3 N H 0 m c X V v d D s s J n F 1 b 3 Q 7 U 2 V j d G l v b j E v c m V w b 3 J 0 S 1 B J X 0 5 P U l R I X z I w M T k w O V 9 C U E V S L 0 N o Y W 5 n Z W Q g V H l w Z S 5 7 Z H V y Y X R h T W V k a W F f Z G V s Z X R l Q 2 9 u c 2 V u d C w x N z V 9 J n F 1 b 3 Q 7 L C Z x d W 9 0 O 1 N l Y 3 R p b 2 4 x L 3 J l c G 9 y d E t Q S V 9 O T 1 J U S F 8 y M D E 5 M D l f Q l B F U i 9 D a G F u Z 2 V k I F R 5 c G U u e 2 R 1 c m F 0 Y U 1 l Z G l h X 2 V z d G F i b G l z a E N v b n N l b n Q s M T c 2 f S Z x d W 9 0 O y w m c X V v d D t T Z W N 0 a W 9 u M S 9 y Z X B v c n R L U E l f T k 9 S V E h f M j A x O T A 5 X 0 J Q R V I v Q 2 h h b m d l Z C B U e X B l L n t k d X J h d G F N Z W R p Y V 9 n Z X R D b 2 5 z Z W 5 0 L D E 3 N 3 0 m c X V v d D s s J n F 1 b 3 Q 7 U 2 V j d G l v b j E v c m V w b 3 J 0 S 1 B J X 0 5 P U l R I X z I w M T k w O V 9 C U E V S L 0 N o Y W 5 n Z W Q g V H l w Z S 5 7 Z H V y Y X R h T W V k a W F f Z 2 V 0 Q 2 9 u c 2 V u d F N 0 Y X R 1 c y w x N z h 9 J n F 1 b 3 Q 7 L C Z x d W 9 0 O 1 N l Y 3 R p b 2 4 x L 3 J l c G 9 y d E t Q S V 9 O T 1 J U S F 8 y M D E 5 M D l f Q l B F U i 9 D a G F u Z 2 V k I F R 5 c G U u e 2 R 1 c m F 0 Y U 1 l Z G l h X 2 d l d F B h e W 1 l b n R S Z X F 1 Z X N 0 L D E 3 O X 0 m c X V v d D s s J n F 1 b 3 Q 7 U 2 V j d G l v b j E v c m V w b 3 J 0 S 1 B J X 0 5 P U l R I X z I w M T k w O V 9 C U E V S L 0 N o Y W 5 n Z W Q g V H l w Z S 5 7 Z H V y Y X R h T W V k a W F f Z 2 V 0 U G F 5 b W V u d F N 0 Y X R 1 c 1 J l c X V l c 3 Q s M T g w f S Z x d W 9 0 O y w m c X V v d D t T Z W N 0 a W 9 u M S 9 y Z X B v c n R L U E l f T k 9 S V E h f M j A x O T A 5 X 0 J Q R V I v Q 2 h h b m d l Z C B U e X B l L n t k d X J h d G F N Z W R p Y V 9 n Z X R Q Z X J p b 2 R p Y 1 B h e W 1 l b n R S Z X F 1 Z X N 0 L D E 4 M X 0 m c X V v d D s s J n F 1 b 3 Q 7 U 2 V j d G l v b j E v c m V w b 3 J 0 S 1 B J X 0 5 P U l R I X z I w M T k w O V 9 C U E V S L 0 N o Y W 5 n Z W Q g V H l w Z S 5 7 Z H V y Y X R h T W V k a W F f Z 2 V 0 U G V y a W 9 k a W N Q Y X l t Z W 5 0 U 3 R h d H V z U m V x d W V z d C w x O D J 9 J n F 1 b 3 Q 7 L C Z x d W 9 0 O 1 N l Y 3 R p b 2 4 x L 3 J l c G 9 y d E t Q S V 9 O T 1 J U S F 8 y M D E 5 M D l f Q l B F U i 9 D a G F u Z 2 V k I F R 5 c G U u e 2 R 1 c m F 0 Y U 1 l Z G l h X 3 B h e W 1 l b n R J b m l 0 a W F 0 a W 9 u U m V x d W V z d C w x O D N 9 J n F 1 b 3 Q 7 L C Z x d W 9 0 O 1 N l Y 3 R p b 2 4 x L 3 J l c G 9 y d E t Q S V 9 O T 1 J U S F 8 y M D E 5 M D l f Q l B F U i 9 D a G F u Z 2 V k I F R 5 c G U u e 2 R 1 c m F 0 Y U 1 l Z G l h X 3 B l c m l v Z G l j U G F 5 b W V u d E l u a X R p Y X R p b 2 5 S Z X F 1 Z X N 0 L D E 4 N H 0 m c X V v d D s s J n F 1 b 3 Q 7 U 2 V j d G l v b j E v c m V w b 3 J 0 S 1 B J X 0 5 P U l R I X z I w M T k w O V 9 C U E V S L 0 N o Y W 5 n Z W Q g V H l w Z S 5 7 Z H V y Y X R h T W V k a W F f c m V h Z E F j Y 2 9 1 b n R C Y W x h b m N l L D E 4 N X 0 m c X V v d D s s J n F 1 b 3 Q 7 U 2 V j d G l v b j E v c m V w b 3 J 0 S 1 B J X 0 5 P U l R I X z I w M T k w O V 9 C U E V S L 0 N o Y W 5 n Z W Q g V H l w Z S 5 7 Z H V y Y X R h T W V k a W F f c m V h Z E F j Y 2 9 1 b n R E Z X R h a W x z L D E 4 N n 0 m c X V v d D s s J n F 1 b 3 Q 7 U 2 V j d G l v b j E v c m V w b 3 J 0 S 1 B J X 0 5 P U l R I X z I w M T k w O V 9 C U E V S L 0 N o Y W 5 n Z W Q g V H l w Z S 5 7 Z H V y Y X R h T W V k a W F f c m V h Z E F j Y 2 9 1 b n R M a X N 0 L D E 4 N 3 0 m c X V v d D s s J n F 1 b 3 Q 7 U 2 V j d G l v b j E v c m V w b 3 J 0 S 1 B J X 0 5 P U l R I X z I w M T k w O V 9 C U E V S L 0 N o Y W 5 n Z W Q g V H l w Z S 5 7 Z H V y Y X R h T W V k a W F f c m V h Z E F j Y 2 9 1 b n R U c m F u c 2 F j d G l v b k R l d G F p b H M s M T g 4 f S Z x d W 9 0 O y w m c X V v d D t T Z W N 0 a W 9 u M S 9 y Z X B v c n R L U E l f T k 9 S V E h f M j A x O T A 5 X 0 J Q R V I v Q 2 h h b m d l Z C B U e X B l L n t k d X J h d G F N Z W R p Y V 9 y Z W F k Q W N j b 3 V u d F R y Y W 5 z Y W N 0 a W 9 u T G l z d C w x O D l 9 J n F 1 b 3 Q 7 L C Z x d W 9 0 O 1 N l Y 3 R p b 2 4 x L 3 J l c G 9 y d E t Q S V 9 O T 1 J U S F 8 y M D E 5 M D l f Q l B F U i 9 D a G F u Z 2 V k I F R 5 c G U u e 2 R 1 c m F 0 Y U 1 l Z G l h X 3 J l Y W R D Y X J k Q W N j b 3 V u d E J h b G F u Y 2 V z L D E 5 M H 0 m c X V v d D s s J n F 1 b 3 Q 7 U 2 V j d G l v b j E v c m V w b 3 J 0 S 1 B J X 0 5 P U l R I X z I w M T k w O V 9 C U E V S L 0 N o Y W 5 n Z W Q g V H l w Z S 5 7 Z H V y Y X R h T W V k a W F f c m V h Z E N h c m R B Y 2 N v d W 5 0 R G V 0 Y W l s c y w x O T F 9 J n F 1 b 3 Q 7 L C Z x d W 9 0 O 1 N l Y 3 R p b 2 4 x L 3 J l c G 9 y d E t Q S V 9 O T 1 J U S F 8 y M D E 5 M D l f Q l B F U i 9 D a G F u Z 2 V k I F R 5 c G U u e 2 R 1 c m F 0 Y U 1 l Z G l h X 3 J l Y W R D Y X J k Q W N j b 3 V u d E x p c 3 Q s M T k y f S Z x d W 9 0 O y w m c X V v d D t T Z W N 0 a W 9 u M S 9 y Z X B v c n R L U E l f T k 9 S V E h f M j A x O T A 5 X 0 J Q R V I v Q 2 h h b m d l Z C B U e X B l L n t k d X J h d G F N Z W R p Y V 9 y Z W F k Q 2 F y Z E F j Y 2 9 1 b n R U c m F u c 2 F j d G l v b k x p c 3 Q s M T k z f S Z x d W 9 0 O y w m c X V v d D t T Z W N 0 a W 9 u M S 9 y Z X B v c n R L U E l f T k 9 S V E h f M j A x O T A 5 X 0 J Q R V I v Q 2 h h b m d l Z C B U e X B l L n t k d X J h d G F N Z W R p Y V 9 y Z X R y a W V 2 Z U F z c H N w c y w x O T R 9 J n F 1 b 3 Q 7 L C Z x d W 9 0 O 1 N l Y 3 R p b 2 4 x L 3 J l c G 9 y d E t Q S V 9 O T 1 J U S F 8 y M D E 5 M D l f Q l B F U i 9 D a G F u Z 2 V k I F R 5 c G U u e 2 R 1 c m F 0 Y U 1 l Z G l h X 3 V w Z G F 0 Z U N v b n N l b n Q s M T k 1 f S Z x d W 9 0 O y w m c X V v d D t T Z W N 0 a W 9 u M S 9 y Z X B v c n R L U E l f T k 9 S V E h f M j A x O T A 5 X 0 J Q R V I v Q 2 h h b m d l Z C B U e X B l L n t k d X J h d G F N Z W R p Y V 9 1 c G R h d G V Q Y X l t Z W 5 0 U m V z b 3 V y Y 2 U s M T k 2 f S Z x d W 9 0 O y w m c X V v d D t T Z W N 0 a W 9 u M S 9 y Z X B v c n R L U E l f T k 9 S V E h f M j A x O T A 5 X 0 J Q R V I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y Z X B v c n R L U E l f T k 9 S V E h f M j A x O T A 5 X 0 J Q R V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w b 3 J 0 S 1 B J X 0 5 P U l R I X z I w M T k w O V 9 C U E V S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c G 9 y d E t Q S V 9 O T 1 J U S F 8 y M D E 5 M D l f Q l B F U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B f Q l B F U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y L T A 2 V D E 1 O j A 2 O j Q w L j I 2 M z U 5 M T J a I i A v P j x F b n R y e S B U e X B l P S J G a W x s Q 2 9 s d W 1 u V H l w Z X M i I F Z h b H V l P S J z Q m d Z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J n W U d C Z 1 l H Q m d Z R 0 J n W U d C Z 1 l H Q m d Z R 0 J n W U d C Z 1 l H I i A v P j x F b n R y e S B U e X B l P S J G a W x s Q 2 9 s d W 1 u T m F t Z X M i I F Z h b H V l P S J z W y Z x d W 9 0 O 2 R h e S Z x d W 9 0 O y w m c X V v d D t n c n V w c G 9 C Y W 5 j Y X J p b y Z x d W 9 0 O y w m c X V v d D t h c 3 B z c E N v Z G U m c X V v d D s s J n F 1 b 3 Q 7 Z G 9 3 b n R p b W U m c X V v d D s s J n F 1 b 3 Q 7 Z G 9 3 b n R p b W V f U G V y Y y Z x d W 9 0 O y w m c X V v d D t 1 c H R p b W V f U G V y Y y Z x d W 9 0 O y w m c X V v d D t J b m R p c 3 B v b m l i a W x p d G F f Y 2 9 u Z m l y b W F 0 a W 9 u T 2 Z G d W 5 k c y Z x d W 9 0 O y w m c X V v d D t J b m R p c 3 B v b m l i a W x p d G F f Z G V s Z X R l Q 2 9 u c 2 V u d C Z x d W 9 0 O y w m c X V v d D t J b m R p c 3 B v b m l i a W x p d G F f Z X N 0 Y W J s a X N o Q 2 9 u c 2 V u d C Z x d W 9 0 O y w m c X V v d D t J b m R p c 3 B v b m l i a W x p d G F f Z 2 V 0 Q 2 9 u c 2 V u d C Z x d W 9 0 O y w m c X V v d D t J b m R p c 3 B v b m l i a W x p d G F f Z 2 V 0 Q 2 9 u c 2 V u d F N 0 Y X R 1 c y Z x d W 9 0 O y w m c X V v d D t J b m R p c 3 B v b m l i a W x p d G F f Z 2 V 0 U G F 5 b W V u d F J l c X V l c 3 Q m c X V v d D s s J n F 1 b 3 Q 7 S W 5 k a X N w b 2 5 p Y m l s a X R h X 2 d l d F B h e W 1 l b n R T d G F 0 d X N S Z X F 1 Z X N 0 J n F 1 b 3 Q 7 L C Z x d W 9 0 O 0 l u Z G l z c G 9 u a W J p b G l 0 Y V 9 n Z X R Q Z X J p b 2 R p Y 1 B h e W 1 l b n R S Z X F 1 Z X N 0 J n F 1 b 3 Q 7 L C Z x d W 9 0 O 0 l u Z G l z c G 9 u a W J p b G l 0 Y V 9 n Z X R Q Z X J p b 2 R p Y 1 B h e W 1 l b n R T d G F 0 d X N S Z X F 1 Z X N 0 J n F 1 b 3 Q 7 L C Z x d W 9 0 O 0 l u Z G l z c G 9 u a W J p b G l 0 Y V 9 w Y X l t Z W 5 0 S W 5 p d G l h d G l v b l J l c X V l c 3 Q m c X V v d D s s J n F 1 b 3 Q 7 S W 5 k a X N w b 2 5 p Y m l s a X R h X 3 B l c m l v Z G l j U G F 5 b W V u d E l u a X R p Y X R p b 2 5 S Z X F 1 Z X N 0 J n F 1 b 3 Q 7 L C Z x d W 9 0 O 0 l u Z G l z c G 9 u a W J p b G l 0 Y V 9 y Z W F k Q W N j b 3 V u d E J h b G F u Y 2 U m c X V v d D s s J n F 1 b 3 Q 7 S W 5 k a X N w b 2 5 p Y m l s a X R h X 3 J l Y W R B Y 2 N v d W 5 0 R G V 0 Y W l s c y Z x d W 9 0 O y w m c X V v d D t J b m R p c 3 B v b m l i a W x p d G F f c m V h Z E F j Y 2 9 1 b n R M a X N 0 J n F 1 b 3 Q 7 L C Z x d W 9 0 O 0 l u Z G l z c G 9 u a W J p b G l 0 Y V 9 y Z W F k Q W N j b 3 V u d F R y Y W 5 z Y W N 0 a W 9 u R G V 0 Y W l s c y Z x d W 9 0 O y w m c X V v d D t J b m R p c 3 B v b m l i a W x p d G F f c m V h Z E F j Y 2 9 1 b n R U c m F u c 2 F j d G l v b k x p c 3 Q m c X V v d D s s J n F 1 b 3 Q 7 S W 5 k a X N w b 2 5 p Y m l s a X R h X 3 J l Y W R D Y X J k Q W N j b 3 V u d E J h b G F u Y 2 V z J n F 1 b 3 Q 7 L C Z x d W 9 0 O 0 l u Z G l z c G 9 u a W J p b G l 0 Y V 9 y Z W F k Q 2 F y Z E F j Y 2 9 1 b n R E Z X R h a W x z J n F 1 b 3 Q 7 L C Z x d W 9 0 O 0 l u Z G l z c G 9 u a W J p b G l 0 Y V 9 y Z W F k Q 2 F y Z E F j Y 2 9 1 b n R M a X N 0 J n F 1 b 3 Q 7 L C Z x d W 9 0 O 0 l u Z G l z c G 9 u a W J p b G l 0 Y V 9 y Z W F k Q 2 F y Z E F j Y 2 9 1 b n R U c m F u c 2 F j d G l v b k x p c 3 Q m c X V v d D s s J n F 1 b 3 Q 7 S W 5 k a X N w b 2 5 p Y m l s a X R h X 3 J l d H J p Z X Z l Q X N w c 3 B z J n F 1 b 3 Q 7 L C Z x d W 9 0 O 0 l u Z G l z c G 9 u a W J p b G l 0 Y V 9 1 c G R h d G V D b 2 5 z Z W 5 0 J n F 1 b 3 Q 7 L C Z x d W 9 0 O 0 l u Z G l z c G 9 u a W J p b G l 0 Y V 9 1 c G R h d G V Q Y X l t Z W 5 0 U m V z b 3 V y Y 2 U m c X V v d D s s J n F 1 b 3 Q 7 S W 5 k a X N w b 2 5 p Y m l s a X R h X 3 V w Z G F 0 Z V B l c m l v Z G l j U G F 5 b W V u d F J l c 2 9 1 c m N l J n F 1 b 3 Q 7 L C Z x d W 9 0 O 0 l u Z G l z c G 9 u a W J p b G l 0 Y V 9 Q Z X J j X 2 N v b m Z p c m 1 h d G l v b k 9 m R n V u Z H M m c X V v d D s s J n F 1 b 3 Q 7 S W 5 k a X N w b 2 5 p Y m l s a X R h X 1 B l c m N f Z G V s Z X R l Q 2 9 u c 2 V u d C Z x d W 9 0 O y w m c X V v d D t J b m R p c 3 B v b m l i a W x p d G F f U G V y Y 1 9 l c 3 R h Y m x p c 2 h D b 2 5 z Z W 5 0 J n F 1 b 3 Q 7 L C Z x d W 9 0 O 0 l u Z G l z c G 9 u a W J p b G l 0 Y V 9 Q Z X J j X 2 d l d E N v b n N l b n Q m c X V v d D s s J n F 1 b 3 Q 7 S W 5 k a X N w b 2 5 p Y m l s a X R h X 1 B l c m N f Z 2 V 0 Q 2 9 u c 2 V u d F N 0 Y X R 1 c y Z x d W 9 0 O y w m c X V v d D t J b m R p c 3 B v b m l i a W x p d G F f U G V y Y 1 9 n Z X R Q Y X l t Z W 5 0 U m V x d W V z d C Z x d W 9 0 O y w m c X V v d D t J b m R p c 3 B v b m l i a W x p d G F f U G V y Y 1 9 n Z X R Q Y X l t Z W 5 0 U 3 R h d H V z U m V x d W V z d C Z x d W 9 0 O y w m c X V v d D t J b m R p c 3 B v b m l i a W x p d G F f U G V y Y 1 9 n Z X R Q Z X J p b 2 R p Y 1 B h e W 1 l b n R S Z X F 1 Z X N 0 J n F 1 b 3 Q 7 L C Z x d W 9 0 O 0 l u Z G l z c G 9 u a W J p b G l 0 Y V 9 Q Z X J j X 2 d l d F B l c m l v Z G l j U G F 5 b W V u d F N 0 Y X R 1 c 1 J l c X V l c 3 Q m c X V v d D s s J n F 1 b 3 Q 7 S W 5 k a X N w b 2 5 p Y m l s a X R h X 1 B l c m N f c G F 5 b W V u d E l u a X R p Y X R p b 2 5 S Z X F 1 Z X N 0 J n F 1 b 3 Q 7 L C Z x d W 9 0 O 0 l u Z G l z c G 9 u a W J p b G l 0 Y V 9 Q Z X J j X 3 B l c m l v Z G l j U G F 5 b W V u d E l u a X R p Y X R p b 2 5 S Z X F 1 Z X N 0 J n F 1 b 3 Q 7 L C Z x d W 9 0 O 0 l u Z G l z c G 9 u a W J p b G l 0 Y V 9 Q Z X J j X 3 J l Y W R B Y 2 N v d W 5 0 Q m F s Y W 5 j Z S Z x d W 9 0 O y w m c X V v d D t J b m R p c 3 B v b m l i a W x p d G F f U G V y Y 1 9 y Z W F k Q W N j b 3 V u d E R l d G F p b H M m c X V v d D s s J n F 1 b 3 Q 7 S W 5 k a X N w b 2 5 p Y m l s a X R h X 1 B l c m N f c m V h Z E F j Y 2 9 1 b n R M a X N 0 J n F 1 b 3 Q 7 L C Z x d W 9 0 O 0 l u Z G l z c G 9 u a W J p b G l 0 Y V 9 Q Z X J j X 3 J l Y W R B Y 2 N v d W 5 0 V H J h b n N h Y 3 R p b 2 5 E Z X R h a W x z J n F 1 b 3 Q 7 L C Z x d W 9 0 O 0 l u Z G l z c G 9 u a W J p b G l 0 Y V 9 Q Z X J j X 3 J l Y W R B Y 2 N v d W 5 0 V H J h b n N h Y 3 R p b 2 5 M a X N 0 J n F 1 b 3 Q 7 L C Z x d W 9 0 O 0 l u Z G l z c G 9 u a W J p b G l 0 Y V 9 Q Z X J j X 3 J l Y W R D Y X J k Q W N j b 3 V u d E J h b G F u Y 2 V z J n F 1 b 3 Q 7 L C Z x d W 9 0 O 0 l u Z G l z c G 9 u a W J p b G l 0 Y V 9 Q Z X J j X 3 J l Y W R D Y X J k Q W N j b 3 V u d E R l d G F p b H M m c X V v d D s s J n F 1 b 3 Q 7 S W 5 k a X N w b 2 5 p Y m l s a X R h X 1 B l c m N f c m V h Z E N h c m R B Y 2 N v d W 5 0 T G l z d C Z x d W 9 0 O y w m c X V v d D t J b m R p c 3 B v b m l i a W x p d G F f U G V y Y 1 9 y Z W F k Q 2 F y Z E F j Y 2 9 1 b n R U c m F u c 2 F j d G l v b k x p c 3 Q m c X V v d D s s J n F 1 b 3 Q 7 S W 5 k a X N w b 2 5 p Y m l s a X R h X 1 B l c m N f c m V 0 c m l l d m V B c 3 B z c H M m c X V v d D s s J n F 1 b 3 Q 7 S W 5 k a X N w b 2 5 p Y m l s a X R h X 1 B l c m N f d X B k Y X R l Q 2 9 u c 2 V u d C Z x d W 9 0 O y w m c X V v d D t J b m R p c 3 B v b m l i a W x p d G F f U G V y Y 1 9 1 c G R h d G V Q Y X l t Z W 5 0 U m V z b 3 V y Y 2 U m c X V v d D s s J n F 1 b 3 Q 7 S W 5 k a X N w b 2 5 p Y m l s a X R h X 1 B l c m N f d X B k Y X R l U G V y a W 9 k a W N Q Y X l t Z W 5 0 U m V z b 3 V y Y 2 U m c X V v d D s s J n F 1 b 3 Q 7 T 0 t f Y 2 9 u Z m l y b W F 0 a W 9 u T 2 Z G d W 5 k c y Z x d W 9 0 O y w m c X V v d D t P S 1 9 k Z W x l d G V D b 2 5 z Z W 5 0 J n F 1 b 3 Q 7 L C Z x d W 9 0 O 0 9 L X 2 V z d G F i b G l z a E N v b n N l b n Q m c X V v d D s s J n F 1 b 3 Q 7 T 0 t f Z 2 V 0 Q 2 9 u c 2 V u d C Z x d W 9 0 O y w m c X V v d D t P S 1 9 n Z X R D b 2 5 z Z W 5 0 U 3 R h d H V z J n F 1 b 3 Q 7 L C Z x d W 9 0 O 0 9 L X 2 d l d F B h e W 1 l b n R S Z X F 1 Z X N 0 J n F 1 b 3 Q 7 L C Z x d W 9 0 O 0 9 L X 2 d l d F B h e W 1 l b n R T d G F 0 d X N S Z X F 1 Z X N 0 J n F 1 b 3 Q 7 L C Z x d W 9 0 O 0 9 L X 2 d l d F B l c m l v Z G l j U G F 5 b W V u d F J l c X V l c 3 Q m c X V v d D s s J n F 1 b 3 Q 7 T 0 t f Z 2 V 0 U G V y a W 9 k a W N Q Y X l t Z W 5 0 U 3 R h d H V z U m V x d W V z d C Z x d W 9 0 O y w m c X V v d D t P S 1 9 w Y X l t Z W 5 0 S W 5 p d G l h d G l v b l J l c X V l c 3 Q m c X V v d D s s J n F 1 b 3 Q 7 T 0 t f c G V y a W 9 k a W N Q Y X l t Z W 5 0 S W 5 p d G l h d G l v b l J l c X V l c 3 Q m c X V v d D s s J n F 1 b 3 Q 7 T 0 t f c m V h Z E F j Y 2 9 1 b n R C Y W x h b m N l J n F 1 b 3 Q 7 L C Z x d W 9 0 O 0 9 L X 3 J l Y W R B Y 2 N v d W 5 0 R G V 0 Y W l s c y Z x d W 9 0 O y w m c X V v d D t P S 1 9 y Z W F k Q W N j b 3 V u d E x p c 3 Q m c X V v d D s s J n F 1 b 3 Q 7 T 0 t f c m V h Z E F j Y 2 9 1 b n R U c m F u c 2 F j d G l v b k R l d G F p b H M m c X V v d D s s J n F 1 b 3 Q 7 T 0 t f c m V h Z E F j Y 2 9 1 b n R U c m F u c 2 F j d G l v b k x p c 3 Q m c X V v d D s s J n F 1 b 3 Q 7 T 0 t f c m V h Z E N h c m R B Y 2 N v d W 5 0 Q m F s Y W 5 j Z X M m c X V v d D s s J n F 1 b 3 Q 7 T 0 t f c m V h Z E N h c m R B Y 2 N v d W 5 0 R G V 0 Y W l s c y Z x d W 9 0 O y w m c X V v d D t P S 1 9 y Z W F k Q 2 F y Z E F j Y 2 9 1 b n R M a X N 0 J n F 1 b 3 Q 7 L C Z x d W 9 0 O 0 9 L X 3 J l Y W R D Y X J k Q W N j b 3 V u d F R y Y W 5 z Y W N 0 a W 9 u T G l z d C Z x d W 9 0 O y w m c X V v d D t P S 1 9 y Z X R y a W V 2 Z U F z c H N w c y Z x d W 9 0 O y w m c X V v d D t P S 1 9 1 c G R h d G V D b 2 5 z Z W 5 0 J n F 1 b 3 Q 7 L C Z x d W 9 0 O 0 9 L X 3 V w Z G F 0 Z V B h e W 1 l b n R S Z X N v d X J j Z S Z x d W 9 0 O y w m c X V v d D t P S 1 9 1 c G R h d G V Q Z X J p b 2 R p Y 1 B h e W 1 l b n R S Z X N v d X J j Z S Z x d W 9 0 O y w m c X V v d D t Q c m 9 i b G V t Y U F w c G x p Y 2 F 0 a X Z v X 1 B l c m N f Y 2 9 u Z m l y b W F 0 a W 9 u T 2 Z G d W 5 k c y Z x d W 9 0 O y w m c X V v d D t Q c m 9 i b G V t Y U F w c G x p Y 2 F 0 a X Z v X 1 B l c m N f Z G V s Z X R l Q 2 9 u c 2 V u d C Z x d W 9 0 O y w m c X V v d D t Q c m 9 i b G V t Y U F w c G x p Y 2 F 0 a X Z v X 1 B l c m N f Z X N 0 Y W J s a X N o Q 2 9 u c 2 V u d C Z x d W 9 0 O y w m c X V v d D t Q c m 9 i b G V t Y U F w c G x p Y 2 F 0 a X Z v X 1 B l c m N f Z 2 V 0 Q 2 9 u c 2 V u d C Z x d W 9 0 O y w m c X V v d D t Q c m 9 i b G V t Y U F w c G x p Y 2 F 0 a X Z v X 1 B l c m N f Z 2 V 0 Q 2 9 u c 2 V u d F N 0 Y X R 1 c y Z x d W 9 0 O y w m c X V v d D t Q c m 9 i b G V t Y U F w c G x p Y 2 F 0 a X Z v X 1 B l c m N f Z 2 V 0 U G F 5 b W V u d F J l c X V l c 3 Q m c X V v d D s s J n F 1 b 3 Q 7 U H J v Y m x l b W F B c H B s a W N h d G l 2 b 1 9 Q Z X J j X 2 d l d F B h e W 1 l b n R T d G F 0 d X N S Z X F 1 Z X N 0 J n F 1 b 3 Q 7 L C Z x d W 9 0 O 1 B y b 2 J s Z W 1 h Q X B w b G l j Y X R p d m 9 f U G V y Y 1 9 n Z X R Q Z X J p b 2 R p Y 1 B h e W 1 l b n R S Z X F 1 Z X N 0 J n F 1 b 3 Q 7 L C Z x d W 9 0 O 1 B y b 2 J s Z W 1 h Q X B w b G l j Y X R p d m 9 f U G V y Y 1 9 n Z X R Q Z X J p b 2 R p Y 1 B h e W 1 l b n R T d G F 0 d X N S Z X F 1 Z X N 0 J n F 1 b 3 Q 7 L C Z x d W 9 0 O 1 B y b 2 J s Z W 1 h Q X B w b G l j Y X R p d m 9 f U G V y Y 1 9 w Y X l t Z W 5 0 S W 5 p d G l h d G l v b l J l c X V l c 3 Q m c X V v d D s s J n F 1 b 3 Q 7 U H J v Y m x l b W F B c H B s a W N h d G l 2 b 1 9 Q Z X J j X 3 B l c m l v Z G l j U G F 5 b W V u d E l u a X R p Y X R p b 2 5 S Z X F 1 Z X N 0 J n F 1 b 3 Q 7 L C Z x d W 9 0 O 1 B y b 2 J s Z W 1 h Q X B w b G l j Y X R p d m 9 f U G V y Y 1 9 y Z W F k Q W N j b 3 V u d E J h b G F u Y 2 U m c X V v d D s s J n F 1 b 3 Q 7 U H J v Y m x l b W F B c H B s a W N h d G l 2 b 1 9 Q Z X J j X 3 J l Y W R B Y 2 N v d W 5 0 R G V 0 Y W l s c y Z x d W 9 0 O y w m c X V v d D t Q c m 9 i b G V t Y U F w c G x p Y 2 F 0 a X Z v X 1 B l c m N f c m V h Z E F j Y 2 9 1 b n R M a X N 0 J n F 1 b 3 Q 7 L C Z x d W 9 0 O 1 B y b 2 J s Z W 1 h Q X B w b G l j Y X R p d m 9 f U G V y Y 1 9 y Z W F k Q W N j b 3 V u d F R y Y W 5 z Y W N 0 a W 9 u R G V 0 Y W l s c y Z x d W 9 0 O y w m c X V v d D t Q c m 9 i b G V t Y U F w c G x p Y 2 F 0 a X Z v X 1 B l c m N f c m V h Z E F j Y 2 9 1 b n R U c m F u c 2 F j d G l v b k x p c 3 Q m c X V v d D s s J n F 1 b 3 Q 7 U H J v Y m x l b W F B c H B s a W N h d G l 2 b 1 9 Q Z X J j X 3 J l Y W R D Y X J k Q W N j b 3 V u d E J h b G F u Y 2 V z J n F 1 b 3 Q 7 L C Z x d W 9 0 O 1 B y b 2 J s Z W 1 h Q X B w b G l j Y X R p d m 9 f U G V y Y 1 9 y Z W F k Q 2 F y Z E F j Y 2 9 1 b n R E Z X R h a W x z J n F 1 b 3 Q 7 L C Z x d W 9 0 O 1 B y b 2 J s Z W 1 h Q X B w b G l j Y X R p d m 9 f U G V y Y 1 9 y Z W F k Q 2 F y Z E F j Y 2 9 1 b n R M a X N 0 J n F 1 b 3 Q 7 L C Z x d W 9 0 O 1 B y b 2 J s Z W 1 h Q X B w b G l j Y X R p d m 9 f U G V y Y 1 9 y Z W F k Q 2 F y Z E F j Y 2 9 1 b n R U c m F u c 2 F j d G l v b k x p c 3 Q m c X V v d D s s J n F 1 b 3 Q 7 U H J v Y m x l b W F B c H B s a W N h d G l 2 b 1 9 Q Z X J j X 3 J l d H J p Z X Z l Q X N w c 3 B z J n F 1 b 3 Q 7 L C Z x d W 9 0 O 1 B y b 2 J s Z W 1 h Q X B w b G l j Y X R p d m 9 f U G V y Y 1 9 1 c G R h d G V D b 2 5 z Z W 5 0 J n F 1 b 3 Q 7 L C Z x d W 9 0 O 1 B y b 2 J s Z W 1 h Q X B w b G l j Y X R p d m 9 f U G V y Y 1 9 1 c G R h d G V Q Y X l t Z W 5 0 U m V z b 3 V y Y 2 U m c X V v d D s s J n F 1 b 3 Q 7 U H J v Y m x l b W F B c H B s a W N h d G l 2 b 1 9 Q Z X J j X 3 V w Z G F 0 Z V B l c m l v Z G l j U G F 5 b W V u d F J l c 2 9 1 c m N l J n F 1 b 3 Q 7 L C Z x d W 9 0 O 1 B y b 2 J s Z W 1 h Q X B w b G l j Y X R p d m 9 f Y 2 9 u Z m l y b W F 0 a W 9 u T 2 Z G d W 5 k c y Z x d W 9 0 O y w m c X V v d D t Q c m 9 i b G V t Y U F w c G x p Y 2 F 0 a X Z v X 2 R l b G V 0 Z U N v b n N l b n Q m c X V v d D s s J n F 1 b 3 Q 7 U H J v Y m x l b W F B c H B s a W N h d G l 2 b 1 9 l c 3 R h Y m x p c 2 h D b 2 5 z Z W 5 0 J n F 1 b 3 Q 7 L C Z x d W 9 0 O 1 B y b 2 J s Z W 1 h Q X B w b G l j Y X R p d m 9 f Z 2 V 0 Q 2 9 u c 2 V u d C Z x d W 9 0 O y w m c X V v d D t Q c m 9 i b G V t Y U F w c G x p Y 2 F 0 a X Z v X 2 d l d E N v b n N l b n R T d G F 0 d X M m c X V v d D s s J n F 1 b 3 Q 7 U H J v Y m x l b W F B c H B s a W N h d G l 2 b 1 9 n Z X R Q Y X l t Z W 5 0 U m V x d W V z d C Z x d W 9 0 O y w m c X V v d D t Q c m 9 i b G V t Y U F w c G x p Y 2 F 0 a X Z v X 2 d l d F B h e W 1 l b n R T d G F 0 d X N S Z X F 1 Z X N 0 J n F 1 b 3 Q 7 L C Z x d W 9 0 O 1 B y b 2 J s Z W 1 h Q X B w b G l j Y X R p d m 9 f Z 2 V 0 U G V y a W 9 k a W N Q Y X l t Z W 5 0 U m V x d W V z d C Z x d W 9 0 O y w m c X V v d D t Q c m 9 i b G V t Y U F w c G x p Y 2 F 0 a X Z v X 2 d l d F B l c m l v Z G l j U G F 5 b W V u d F N 0 Y X R 1 c 1 J l c X V l c 3 Q m c X V v d D s s J n F 1 b 3 Q 7 U H J v Y m x l b W F B c H B s a W N h d G l 2 b 1 9 w Y X l t Z W 5 0 S W 5 p d G l h d G l v b l J l c X V l c 3 Q m c X V v d D s s J n F 1 b 3 Q 7 U H J v Y m x l b W F B c H B s a W N h d G l 2 b 1 9 w Z X J p b 2 R p Y 1 B h e W 1 l b n R J b m l 0 a W F 0 a W 9 u U m V x d W V z d C Z x d W 9 0 O y w m c X V v d D t Q c m 9 i b G V t Y U F w c G x p Y 2 F 0 a X Z v X 3 J l Y W R B Y 2 N v d W 5 0 Q m F s Y W 5 j Z S Z x d W 9 0 O y w m c X V v d D t Q c m 9 i b G V t Y U F w c G x p Y 2 F 0 a X Z v X 3 J l Y W R B Y 2 N v d W 5 0 R G V 0 Y W l s c y Z x d W 9 0 O y w m c X V v d D t Q c m 9 i b G V t Y U F w c G x p Y 2 F 0 a X Z v X 3 J l Y W R B Y 2 N v d W 5 0 T G l z d C Z x d W 9 0 O y w m c X V v d D t Q c m 9 i b G V t Y U F w c G x p Y 2 F 0 a X Z v X 3 J l Y W R B Y 2 N v d W 5 0 V H J h b n N h Y 3 R p b 2 5 E Z X R h a W x z J n F 1 b 3 Q 7 L C Z x d W 9 0 O 1 B y b 2 J s Z W 1 h Q X B w b G l j Y X R p d m 9 f c m V h Z E F j Y 2 9 1 b n R U c m F u c 2 F j d G l v b k x p c 3 Q m c X V v d D s s J n F 1 b 3 Q 7 U H J v Y m x l b W F B c H B s a W N h d G l 2 b 1 9 y Z W F k Q 2 F y Z E F j Y 2 9 1 b n R C Y W x h b m N l c y Z x d W 9 0 O y w m c X V v d D t Q c m 9 i b G V t Y U F w c G x p Y 2 F 0 a X Z v X 3 J l Y W R D Y X J k Q W N j b 3 V u d E R l d G F p b H M m c X V v d D s s J n F 1 b 3 Q 7 U H J v Y m x l b W F B c H B s a W N h d G l 2 b 1 9 y Z W F k Q 2 F y Z E F j Y 2 9 1 b n R M a X N 0 J n F 1 b 3 Q 7 L C Z x d W 9 0 O 1 B y b 2 J s Z W 1 h Q X B w b G l j Y X R p d m 9 f c m V h Z E N h c m R B Y 2 N v d W 5 0 V H J h b n N h Y 3 R p b 2 5 M a X N 0 J n F 1 b 3 Q 7 L C Z x d W 9 0 O 1 B y b 2 J s Z W 1 h Q X B w b G l j Y X R p d m 9 f c m V 0 c m l l d m V B c 3 B z c H M m c X V v d D s s J n F 1 b 3 Q 7 U H J v Y m x l b W F B c H B s a W N h d G l 2 b 1 9 1 c G R h d G V D b 2 5 z Z W 5 0 J n F 1 b 3 Q 7 L C Z x d W 9 0 O 1 B y b 2 J s Z W 1 h Q X B w b G l j Y X R p d m 9 f d X B k Y X R l U G F 5 b W V u d F J l c 2 9 1 c m N l J n F 1 b 3 Q 7 L C Z x d W 9 0 O 1 B y b 2 J s Z W 1 h Q X B w b G l j Y X R p d m 9 f d X B k Y X R l U G V y a W 9 k a W N Q Y X l t Z W 5 0 U m V z b 3 V y Y 2 U m c X V v d D s s J n F 1 b 3 Q 7 U H J v Y m x l b W F D b G l l b n R f Y 2 9 u Z m l y b W F 0 a W 9 u T 2 Z G d W 5 k c y Z x d W 9 0 O y w m c X V v d D t Q c m 9 i b G V t Y U N s a W V u d F 9 k Z W x l d G V D b 2 5 z Z W 5 0 J n F 1 b 3 Q 7 L C Z x d W 9 0 O 1 B y b 2 J s Z W 1 h Q 2 x p Z W 5 0 X 2 V z d G F i b G l z a E N v b n N l b n Q m c X V v d D s s J n F 1 b 3 Q 7 U H J v Y m x l b W F D b G l l b n R f Z 2 V 0 Q 2 9 u c 2 V u d C Z x d W 9 0 O y w m c X V v d D t Q c m 9 i b G V t Y U N s a W V u d F 9 n Z X R D b 2 5 z Z W 5 0 U 3 R h d H V z J n F 1 b 3 Q 7 L C Z x d W 9 0 O 1 B y b 2 J s Z W 1 h Q 2 x p Z W 5 0 X 2 d l d F B h e W 1 l b n R S Z X F 1 Z X N 0 J n F 1 b 3 Q 7 L C Z x d W 9 0 O 1 B y b 2 J s Z W 1 h Q 2 x p Z W 5 0 X 2 d l d F B h e W 1 l b n R T d G F 0 d X N S Z X F 1 Z X N 0 J n F 1 b 3 Q 7 L C Z x d W 9 0 O 1 B y b 2 J s Z W 1 h Q 2 x p Z W 5 0 X 2 d l d F B l c m l v Z G l j U G F 5 b W V u d F J l c X V l c 3 Q m c X V v d D s s J n F 1 b 3 Q 7 U H J v Y m x l b W F D b G l l b n R f Z 2 V 0 U G V y a W 9 k a W N Q Y X l t Z W 5 0 U 3 R h d H V z U m V x d W V z d C Z x d W 9 0 O y w m c X V v d D t Q c m 9 i b G V t Y U N s a W V u d F 9 w Y X l t Z W 5 0 S W 5 p d G l h d G l v b l J l c X V l c 3 Q m c X V v d D s s J n F 1 b 3 Q 7 U H J v Y m x l b W F D b G l l b n R f c G V y a W 9 k a W N Q Y X l t Z W 5 0 S W 5 p d G l h d G l v b l J l c X V l c 3 Q m c X V v d D s s J n F 1 b 3 Q 7 U H J v Y m x l b W F D b G l l b n R f c m V h Z E F j Y 2 9 1 b n R C Y W x h b m N l J n F 1 b 3 Q 7 L C Z x d W 9 0 O 1 B y b 2 J s Z W 1 h Q 2 x p Z W 5 0 X 3 J l Y W R B Y 2 N v d W 5 0 R G V 0 Y W l s c y Z x d W 9 0 O y w m c X V v d D t Q c m 9 i b G V t Y U N s a W V u d F 9 y Z W F k Q W N j b 3 V u d E x p c 3 Q m c X V v d D s s J n F 1 b 3 Q 7 U H J v Y m x l b W F D b G l l b n R f c m V h Z E F j Y 2 9 1 b n R U c m F u c 2 F j d G l v b k R l d G F p b H M m c X V v d D s s J n F 1 b 3 Q 7 U H J v Y m x l b W F D b G l l b n R f c m V h Z E F j Y 2 9 1 b n R U c m F u c 2 F j d G l v b k x p c 3 Q m c X V v d D s s J n F 1 b 3 Q 7 U H J v Y m x l b W F D b G l l b n R f c m V h Z E N h c m R B Y 2 N v d W 5 0 Q m F s Y W 5 j Z X M m c X V v d D s s J n F 1 b 3 Q 7 U H J v Y m x l b W F D b G l l b n R f c m V h Z E N h c m R B Y 2 N v d W 5 0 R G V 0 Y W l s c y Z x d W 9 0 O y w m c X V v d D t Q c m 9 i b G V t Y U N s a W V u d F 9 y Z W F k Q 2 F y Z E F j Y 2 9 1 b n R M a X N 0 J n F 1 b 3 Q 7 L C Z x d W 9 0 O 1 B y b 2 J s Z W 1 h Q 2 x p Z W 5 0 X 3 J l Y W R D Y X J k Q W N j b 3 V u d F R y Y W 5 z Y W N 0 a W 9 u T G l z d C Z x d W 9 0 O y w m c X V v d D t Q c m 9 i b G V t Y U N s a W V u d F 9 y Z X R y a W V 2 Z U F z c H N w c y Z x d W 9 0 O y w m c X V v d D t Q c m 9 i b G V t Y U N s a W V u d F 9 1 c G R h d G V D b 2 5 z Z W 5 0 J n F 1 b 3 Q 7 L C Z x d W 9 0 O 1 B y b 2 J s Z W 1 h Q 2 x p Z W 5 0 X 3 V w Z G F 0 Z V B h e W 1 l b n R S Z X N v d X J j Z S Z x d W 9 0 O y w m c X V v d D t Q c m 9 i b G V t Y U N s a W V u d F 9 1 c G R h d G V Q Z X J p b 2 R p Y 1 B h e W 1 l b n R S Z X N v d X J j Z S Z x d W 9 0 O y w m c X V v d D t U b 3 R h b F 9 j b 2 5 m a X J t Y X R p b 2 5 P Z k Z 1 b m R z J n F 1 b 3 Q 7 L C Z x d W 9 0 O 1 R v d G F s X 2 R l b G V 0 Z U N v b n N l b n Q m c X V v d D s s J n F 1 b 3 Q 7 V G 9 0 Y W x f Z X N 0 Y W J s a X N o Q 2 9 u c 2 V u d C Z x d W 9 0 O y w m c X V v d D t U b 3 R h b F 9 n Z X R D b 2 5 z Z W 5 0 J n F 1 b 3 Q 7 L C Z x d W 9 0 O 1 R v d G F s X 2 d l d E N v b n N l b n R T d G F 0 d X M m c X V v d D s s J n F 1 b 3 Q 7 V G 9 0 Y W x f Z 2 V 0 U G F 5 b W V u d F J l c X V l c 3 Q m c X V v d D s s J n F 1 b 3 Q 7 V G 9 0 Y W x f Z 2 V 0 U G F 5 b W V u d F N 0 Y X R 1 c 1 J l c X V l c 3 Q m c X V v d D s s J n F 1 b 3 Q 7 V G 9 0 Y W x f Z 2 V 0 U G V y a W 9 k a W N Q Y X l t Z W 5 0 U m V x d W V z d C Z x d W 9 0 O y w m c X V v d D t U b 3 R h b F 9 n Z X R Q Z X J p b 2 R p Y 1 B h e W 1 l b n R T d G F 0 d X N S Z X F 1 Z X N 0 J n F 1 b 3 Q 7 L C Z x d W 9 0 O 1 R v d G F s X 3 B h e W 1 l b n R J b m l 0 a W F 0 a W 9 u U m V x d W V z d C Z x d W 9 0 O y w m c X V v d D t U b 3 R h b F 9 w Z X J p b 2 R p Y 1 B h e W 1 l b n R J b m l 0 a W F 0 a W 9 u U m V x d W V z d C Z x d W 9 0 O y w m c X V v d D t U b 3 R h b F 9 y Z W F k Q W N j b 3 V u d E J h b G F u Y 2 U m c X V v d D s s J n F 1 b 3 Q 7 V G 9 0 Y W x f c m V h Z E F j Y 2 9 1 b n R E Z X R h a W x z J n F 1 b 3 Q 7 L C Z x d W 9 0 O 1 R v d G F s X 3 J l Y W R B Y 2 N v d W 5 0 T G l z d C Z x d W 9 0 O y w m c X V v d D t U b 3 R h b F 9 y Z W F k Q W N j b 3 V u d F R y Y W 5 z Y W N 0 a W 9 u R G V 0 Y W l s c y Z x d W 9 0 O y w m c X V v d D t U b 3 R h b F 9 y Z W F k Q W N j b 3 V u d F R y Y W 5 z Y W N 0 a W 9 u T G l z d C Z x d W 9 0 O y w m c X V v d D t U b 3 R h b F 9 y Z W F k Q 2 F y Z E F j Y 2 9 1 b n R C Y W x h b m N l c y Z x d W 9 0 O y w m c X V v d D t U b 3 R h b F 9 y Z W F k Q 2 F y Z E F j Y 2 9 1 b n R E Z X R h a W x z J n F 1 b 3 Q 7 L C Z x d W 9 0 O 1 R v d G F s X 3 J l Y W R D Y X J k Q W N j b 3 V u d E x p c 3 Q m c X V v d D s s J n F 1 b 3 Q 7 V G 9 0 Y W x f c m V h Z E N h c m R B Y 2 N v d W 5 0 V H J h b n N h Y 3 R p b 2 5 M a X N 0 J n F 1 b 3 Q 7 L C Z x d W 9 0 O 1 R v d G F s X 3 J l d H J p Z X Z l Q X N w c 3 B z J n F 1 b 3 Q 7 L C Z x d W 9 0 O 1 R v d G F s X 3 V w Z G F 0 Z U N v b n N l b n Q m c X V v d D s s J n F 1 b 3 Q 7 V G 9 0 Y W x f d X B k Y X R l U G F 5 b W V u d F J l c 2 9 1 c m N l J n F 1 b 3 Q 7 L C Z x d W 9 0 O 1 R v d G F s X 3 V w Z G F 0 Z V B l c m l v Z G l j U G F 5 b W V u d F J l c 2 9 1 c m N l J n F 1 b 3 Q 7 L C Z x d W 9 0 O 2 R 1 c m F 0 Y U 1 l Z G l h X 2 N v b m Z p c m 1 h d G l v b k 9 m R n V u Z H M m c X V v d D s s J n F 1 b 3 Q 7 Z H V y Y X R h T W V k a W F f Z G V s Z X R l Q 2 9 u c 2 V u d C Z x d W 9 0 O y w m c X V v d D t k d X J h d G F N Z W R p Y V 9 l c 3 R h Y m x p c 2 h D b 2 5 z Z W 5 0 J n F 1 b 3 Q 7 L C Z x d W 9 0 O 2 R 1 c m F 0 Y U 1 l Z G l h X 2 d l d E N v b n N l b n Q m c X V v d D s s J n F 1 b 3 Q 7 Z H V y Y X R h T W V k a W F f Z 2 V 0 Q 2 9 u c 2 V u d F N 0 Y X R 1 c y Z x d W 9 0 O y w m c X V v d D t k d X J h d G F N Z W R p Y V 9 n Z X R Q Y X l t Z W 5 0 U m V x d W V z d C Z x d W 9 0 O y w m c X V v d D t k d X J h d G F N Z W R p Y V 9 n Z X R Q Y X l t Z W 5 0 U 3 R h d H V z U m V x d W V z d C Z x d W 9 0 O y w m c X V v d D t k d X J h d G F N Z W R p Y V 9 n Z X R Q Z X J p b 2 R p Y 1 B h e W 1 l b n R S Z X F 1 Z X N 0 J n F 1 b 3 Q 7 L C Z x d W 9 0 O 2 R 1 c m F 0 Y U 1 l Z G l h X 2 d l d F B l c m l v Z G l j U G F 5 b W V u d F N 0 Y X R 1 c 1 J l c X V l c 3 Q m c X V v d D s s J n F 1 b 3 Q 7 Z H V y Y X R h T W V k a W F f c G F 5 b W V u d E l u a X R p Y X R p b 2 5 S Z X F 1 Z X N 0 J n F 1 b 3 Q 7 L C Z x d W 9 0 O 2 R 1 c m F 0 Y U 1 l Z G l h X 3 B l c m l v Z G l j U G F 5 b W V u d E l u a X R p Y X R p b 2 5 S Z X F 1 Z X N 0 J n F 1 b 3 Q 7 L C Z x d W 9 0 O 2 R 1 c m F 0 Y U 1 l Z G l h X 3 J l Y W R B Y 2 N v d W 5 0 Q m F s Y W 5 j Z S Z x d W 9 0 O y w m c X V v d D t k d X J h d G F N Z W R p Y V 9 y Z W F k Q W N j b 3 V u d E R l d G F p b H M m c X V v d D s s J n F 1 b 3 Q 7 Z H V y Y X R h T W V k a W F f c m V h Z E F j Y 2 9 1 b n R M a X N 0 J n F 1 b 3 Q 7 L C Z x d W 9 0 O 2 R 1 c m F 0 Y U 1 l Z G l h X 3 J l Y W R B Y 2 N v d W 5 0 V H J h b n N h Y 3 R p b 2 5 E Z X R h a W x z J n F 1 b 3 Q 7 L C Z x d W 9 0 O 2 R 1 c m F 0 Y U 1 l Z G l h X 3 J l Y W R B Y 2 N v d W 5 0 V H J h b n N h Y 3 R p b 2 5 M a X N 0 J n F 1 b 3 Q 7 L C Z x d W 9 0 O 2 R 1 c m F 0 Y U 1 l Z G l h X 3 J l Y W R D Y X J k Q W N j b 3 V u d E J h b G F u Y 2 V z J n F 1 b 3 Q 7 L C Z x d W 9 0 O 2 R 1 c m F 0 Y U 1 l Z G l h X 3 J l Y W R D Y X J k Q W N j b 3 V u d E R l d G F p b H M m c X V v d D s s J n F 1 b 3 Q 7 Z H V y Y X R h T W V k a W F f c m V h Z E N h c m R B Y 2 N v d W 5 0 T G l z d C Z x d W 9 0 O y w m c X V v d D t k d X J h d G F N Z W R p Y V 9 y Z W F k Q 2 F y Z E F j Y 2 9 1 b n R U c m F u c 2 F j d G l v b k x p c 3 Q m c X V v d D s s J n F 1 b 3 Q 7 Z H V y Y X R h T W V k a W F f c m V 0 c m l l d m V B c 3 B z c H M m c X V v d D s s J n F 1 b 3 Q 7 Z H V y Y X R h T W V k a W F f d X B k Y X R l Q 2 9 u c 2 V u d C Z x d W 9 0 O y w m c X V v d D t k d X J h d G F N Z W R p Y V 9 1 c G R h d G V Q Y X l t Z W 5 0 U m V z b 3 V y Y 2 U m c X V v d D s s J n F 1 b 3 Q 7 Z H V y Y X R h T W V k a W F f d X B k Y X R l U G V y a W 9 k a W N Q Y X l t Z W 5 0 U m V z b 3 V y Y 2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O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l c G 9 y d E t Q S V 9 O T 1 J U S F 8 y M D E 5 M T B f Q l B F U i 9 D a G F u Z 2 V k I F R 5 c G U u e 2 R h e S w w f S Z x d W 9 0 O y w m c X V v d D t T Z W N 0 a W 9 u M S 9 S Z X B v c n R L U E l f T k 9 S V E h f M j A x O T E w X 0 J Q R V I v Q 2 h h b m d l Z C B U e X B l L n t n c n V w c G 9 C Y W 5 j Y X J p b y w x f S Z x d W 9 0 O y w m c X V v d D t T Z W N 0 a W 9 u M S 9 S Z X B v c n R L U E l f T k 9 S V E h f M j A x O T E w X 0 J Q R V I v Q 2 h h b m d l Z C B U e X B l L n t h c 3 B z c E N v Z G U s M n 0 m c X V v d D s s J n F 1 b 3 Q 7 U 2 V j d G l v b j E v U m V w b 3 J 0 S 1 B J X 0 5 P U l R I X z I w M T k x M F 9 C U E V S L 0 N o Y W 5 n Z W Q g V H l w Z S 5 7 Z G 9 3 b n R p b W U s M 3 0 m c X V v d D s s J n F 1 b 3 Q 7 U 2 V j d G l v b j E v U m V w b 3 J 0 S 1 B J X 0 5 P U l R I X z I w M T k x M F 9 C U E V S L 0 N o Y W 5 n Z W Q g V H l w Z S 5 7 Z G 9 3 b n R p b W V f U G V y Y y w 0 f S Z x d W 9 0 O y w m c X V v d D t T Z W N 0 a W 9 u M S 9 S Z X B v c n R L U E l f T k 9 S V E h f M j A x O T E w X 0 J Q R V I v Q 2 h h b m d l Z C B U e X B l L n t 1 c H R p b W V f U G V y Y y w 1 f S Z x d W 9 0 O y w m c X V v d D t T Z W N 0 a W 9 u M S 9 S Z X B v c n R L U E l f T k 9 S V E h f M j A x O T E w X 0 J Q R V I v Q 2 h h b m d l Z C B U e X B l L n t J b m R p c 3 B v b m l i a W x p d G F f Y 2 9 u Z m l y b W F 0 a W 9 u T 2 Z G d W 5 k c y w 2 f S Z x d W 9 0 O y w m c X V v d D t T Z W N 0 a W 9 u M S 9 S Z X B v c n R L U E l f T k 9 S V E h f M j A x O T E w X 0 J Q R V I v Q 2 h h b m d l Z C B U e X B l L n t J b m R p c 3 B v b m l i a W x p d G F f Z G V s Z X R l Q 2 9 u c 2 V u d C w 3 f S Z x d W 9 0 O y w m c X V v d D t T Z W N 0 a W 9 u M S 9 S Z X B v c n R L U E l f T k 9 S V E h f M j A x O T E w X 0 J Q R V I v Q 2 h h b m d l Z C B U e X B l L n t J b m R p c 3 B v b m l i a W x p d G F f Z X N 0 Y W J s a X N o Q 2 9 u c 2 V u d C w 4 f S Z x d W 9 0 O y w m c X V v d D t T Z W N 0 a W 9 u M S 9 S Z X B v c n R L U E l f T k 9 S V E h f M j A x O T E w X 0 J Q R V I v Q 2 h h b m d l Z C B U e X B l L n t J b m R p c 3 B v b m l i a W x p d G F f Z 2 V 0 Q 2 9 u c 2 V u d C w 5 f S Z x d W 9 0 O y w m c X V v d D t T Z W N 0 a W 9 u M S 9 S Z X B v c n R L U E l f T k 9 S V E h f M j A x O T E w X 0 J Q R V I v Q 2 h h b m d l Z C B U e X B l L n t J b m R p c 3 B v b m l i a W x p d G F f Z 2 V 0 Q 2 9 u c 2 V u d F N 0 Y X R 1 c y w x M H 0 m c X V v d D s s J n F 1 b 3 Q 7 U 2 V j d G l v b j E v U m V w b 3 J 0 S 1 B J X 0 5 P U l R I X z I w M T k x M F 9 C U E V S L 0 N o Y W 5 n Z W Q g V H l w Z S 5 7 S W 5 k a X N w b 2 5 p Y m l s a X R h X 2 d l d F B h e W 1 l b n R S Z X F 1 Z X N 0 L D E x f S Z x d W 9 0 O y w m c X V v d D t T Z W N 0 a W 9 u M S 9 S Z X B v c n R L U E l f T k 9 S V E h f M j A x O T E w X 0 J Q R V I v Q 2 h h b m d l Z C B U e X B l L n t J b m R p c 3 B v b m l i a W x p d G F f Z 2 V 0 U G F 5 b W V u d F N 0 Y X R 1 c 1 J l c X V l c 3 Q s M T J 9 J n F 1 b 3 Q 7 L C Z x d W 9 0 O 1 N l Y 3 R p b 2 4 x L 1 J l c G 9 y d E t Q S V 9 O T 1 J U S F 8 y M D E 5 M T B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x O T E w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F 9 C U E V S L 0 N o Y W 5 n Z W Q g V H l w Z S 5 7 S W 5 k a X N w b 2 5 p Y m l s a X R h X 3 B h e W 1 l b n R J b m l 0 a W F 0 a W 9 u U m V x d W V z d C w x N X 0 m c X V v d D s s J n F 1 b 3 Q 7 U 2 V j d G l v b j E v U m V w b 3 J 0 S 1 B J X 0 5 P U l R I X z I w M T k x M F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w X 0 J Q R V I v Q 2 h h b m d l Z C B U e X B l L n t J b m R p c 3 B v b m l i a W x p d G F f c m V h Z E F j Y 2 9 1 b n R C Y W x h b m N l L D E 3 f S Z x d W 9 0 O y w m c X V v d D t T Z W N 0 a W 9 u M S 9 S Z X B v c n R L U E l f T k 9 S V E h f M j A x O T E w X 0 J Q R V I v Q 2 h h b m d l Z C B U e X B l L n t J b m R p c 3 B v b m l i a W x p d G F f c m V h Z E F j Y 2 9 1 b n R E Z X R h a W x z L D E 4 f S Z x d W 9 0 O y w m c X V v d D t T Z W N 0 a W 9 u M S 9 S Z X B v c n R L U E l f T k 9 S V E h f M j A x O T E w X 0 J Q R V I v Q 2 h h b m d l Z C B U e X B l L n t J b m R p c 3 B v b m l i a W x p d G F f c m V h Z E F j Y 2 9 1 b n R M a X N 0 L D E 5 f S Z x d W 9 0 O y w m c X V v d D t T Z W N 0 a W 9 u M S 9 S Z X B v c n R L U E l f T k 9 S V E h f M j A x O T E w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B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T k x M F 9 C U E V S L 0 N o Y W 5 n Z W Q g V H l w Z S 5 7 S W 5 k a X N w b 2 5 p Y m l s a X R h X 3 J l Y W R D Y X J k Q W N j b 3 V u d E J h b G F u Y 2 V z L D I y f S Z x d W 9 0 O y w m c X V v d D t T Z W N 0 a W 9 u M S 9 S Z X B v c n R L U E l f T k 9 S V E h f M j A x O T E w X 0 J Q R V I v Q 2 h h b m d l Z C B U e X B l L n t J b m R p c 3 B v b m l i a W x p d G F f c m V h Z E N h c m R B Y 2 N v d W 5 0 R G V 0 Y W l s c y w y M 3 0 m c X V v d D s s J n F 1 b 3 Q 7 U 2 V j d G l v b j E v U m V w b 3 J 0 S 1 B J X 0 5 P U l R I X z I w M T k x M F 9 C U E V S L 0 N o Y W 5 n Z W Q g V H l w Z S 5 7 S W 5 k a X N w b 2 5 p Y m l s a X R h X 3 J l Y W R D Y X J k Q W N j b 3 V u d E x p c 3 Q s M j R 9 J n F 1 b 3 Q 7 L C Z x d W 9 0 O 1 N l Y 3 R p b 2 4 x L 1 J l c G 9 y d E t Q S V 9 O T 1 J U S F 8 y M D E 5 M T B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B f Q l B F U i 9 D a G F u Z 2 V k I F R 5 c G U u e 0 l u Z G l z c G 9 u a W J p b G l 0 Y V 9 y Z X R y a W V 2 Z U F z c H N w c y w y N n 0 m c X V v d D s s J n F 1 b 3 Q 7 U 2 V j d G l v b j E v U m V w b 3 J 0 S 1 B J X 0 5 P U l R I X z I w M T k x M F 9 C U E V S L 0 N o Y W 5 n Z W Q g V H l w Z S 5 7 S W 5 k a X N w b 2 5 p Y m l s a X R h X 3 V w Z G F 0 Z U N v b n N l b n Q s M j d 9 J n F 1 b 3 Q 7 L C Z x d W 9 0 O 1 N l Y 3 R p b 2 4 x L 1 J l c G 9 y d E t Q S V 9 O T 1 J U S F 8 y M D E 5 M T B f Q l B F U i 9 D a G F u Z 2 V k I F R 5 c G U u e 0 l u Z G l z c G 9 u a W J p b G l 0 Y V 9 1 c G R h d G V Q Y X l t Z W 5 0 U m V z b 3 V y Y 2 U s M j h 9 J n F 1 b 3 Q 7 L C Z x d W 9 0 O 1 N l Y 3 R p b 2 4 x L 1 J l c G 9 y d E t Q S V 9 O T 1 J U S F 8 y M D E 5 M T B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F 9 C U E V S L 0 N o Y W 5 n Z W Q g V H l w Z S 5 7 S W 5 k a X N w b 2 5 p Y m l s a X R h X 1 B l c m N f Y 2 9 u Z m l y b W F 0 a W 9 u T 2 Z G d W 5 k c y w z M H 0 m c X V v d D s s J n F 1 b 3 Q 7 U 2 V j d G l v b j E v U m V w b 3 J 0 S 1 B J X 0 5 P U l R I X z I w M T k x M F 9 C U E V S L 0 N o Y W 5 n Z W Q g V H l w Z S 5 7 S W 5 k a X N w b 2 5 p Y m l s a X R h X 1 B l c m N f Z G V s Z X R l Q 2 9 u c 2 V u d C w z M X 0 m c X V v d D s s J n F 1 b 3 Q 7 U 2 V j d G l v b j E v U m V w b 3 J 0 S 1 B J X 0 5 P U l R I X z I w M T k x M F 9 C U E V S L 0 N o Y W 5 n Z W Q g V H l w Z S 5 7 S W 5 k a X N w b 2 5 p Y m l s a X R h X 1 B l c m N f Z X N 0 Y W J s a X N o Q 2 9 u c 2 V u d C w z M n 0 m c X V v d D s s J n F 1 b 3 Q 7 U 2 V j d G l v b j E v U m V w b 3 J 0 S 1 B J X 0 5 P U l R I X z I w M T k x M F 9 C U E V S L 0 N o Y W 5 n Z W Q g V H l w Z S 5 7 S W 5 k a X N w b 2 5 p Y m l s a X R h X 1 B l c m N f Z 2 V 0 Q 2 9 u c 2 V u d C w z M 3 0 m c X V v d D s s J n F 1 b 3 Q 7 U 2 V j d G l v b j E v U m V w b 3 J 0 S 1 B J X 0 5 P U l R I X z I w M T k x M F 9 C U E V S L 0 N o Y W 5 n Z W Q g V H l w Z S 5 7 S W 5 k a X N w b 2 5 p Y m l s a X R h X 1 B l c m N f Z 2 V 0 Q 2 9 u c 2 V u d F N 0 Y X R 1 c y w z N H 0 m c X V v d D s s J n F 1 b 3 Q 7 U 2 V j d G l v b j E v U m V w b 3 J 0 S 1 B J X 0 5 P U l R I X z I w M T k x M F 9 C U E V S L 0 N o Y W 5 n Z W Q g V H l w Z S 5 7 S W 5 k a X N w b 2 5 p Y m l s a X R h X 1 B l c m N f Z 2 V 0 U G F 5 b W V u d F J l c X V l c 3 Q s M z V 9 J n F 1 b 3 Q 7 L C Z x d W 9 0 O 1 N l Y 3 R p b 2 4 x L 1 J l c G 9 y d E t Q S V 9 O T 1 J U S F 8 y M D E 5 M T B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x O T E w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w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w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E 5 M T B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w X 0 J Q R V I v Q 2 h h b m d l Z C B U e X B l L n t J b m R p c 3 B v b m l i a W x p d G F f U G V y Y 1 9 y Z W F k Q W N j b 3 V u d E J h b G F u Y 2 U s N D F 9 J n F 1 b 3 Q 7 L C Z x d W 9 0 O 1 N l Y 3 R p b 2 4 x L 1 J l c G 9 y d E t Q S V 9 O T 1 J U S F 8 y M D E 5 M T B f Q l B F U i 9 D a G F u Z 2 V k I F R 5 c G U u e 0 l u Z G l z c G 9 u a W J p b G l 0 Y V 9 Q Z X J j X 3 J l Y W R B Y 2 N v d W 5 0 R G V 0 Y W l s c y w 0 M n 0 m c X V v d D s s J n F 1 b 3 Q 7 U 2 V j d G l v b j E v U m V w b 3 J 0 S 1 B J X 0 5 P U l R I X z I w M T k x M F 9 C U E V S L 0 N o Y W 5 n Z W Q g V H l w Z S 5 7 S W 5 k a X N w b 2 5 p Y m l s a X R h X 1 B l c m N f c m V h Z E F j Y 2 9 1 b n R M a X N 0 L D Q z f S Z x d W 9 0 O y w m c X V v d D t T Z W N 0 a W 9 u M S 9 S Z X B v c n R L U E l f T k 9 S V E h f M j A x O T E w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F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E 5 M T B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w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w X 0 J Q R V I v Q 2 h h b m d l Z C B U e X B l L n t J b m R p c 3 B v b m l i a W x p d G F f U G V y Y 1 9 y Z W F k Q 2 F y Z E F j Y 2 9 1 b n R M a X N 0 L D Q 4 f S Z x d W 9 0 O y w m c X V v d D t T Z W N 0 a W 9 u M S 9 S Z X B v c n R L U E l f T k 9 S V E h f M j A x O T E w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B f Q l B F U i 9 D a G F u Z 2 V k I F R 5 c G U u e 0 l u Z G l z c G 9 u a W J p b G l 0 Y V 9 Q Z X J j X 3 J l d H J p Z X Z l Q X N w c 3 B z L D U w f S Z x d W 9 0 O y w m c X V v d D t T Z W N 0 a W 9 u M S 9 S Z X B v c n R L U E l f T k 9 S V E h f M j A x O T E w X 0 J Q R V I v Q 2 h h b m d l Z C B U e X B l L n t J b m R p c 3 B v b m l i a W x p d G F f U G V y Y 1 9 1 c G R h d G V D b 2 5 z Z W 5 0 L D U x f S Z x d W 9 0 O y w m c X V v d D t T Z W N 0 a W 9 u M S 9 S Z X B v c n R L U E l f T k 9 S V E h f M j A x O T E w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E 5 M T B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w X 0 J Q R V I v Q 2 h h b m d l Z C B U e X B l L n t P S 1 9 j b 2 5 m a X J t Y X R p b 2 5 P Z k Z 1 b m R z L D U 0 f S Z x d W 9 0 O y w m c X V v d D t T Z W N 0 a W 9 u M S 9 S Z X B v c n R L U E l f T k 9 S V E h f M j A x O T E w X 0 J Q R V I v Q 2 h h b m d l Z C B U e X B l L n t P S 1 9 k Z W x l d G V D b 2 5 z Z W 5 0 L D U 1 f S Z x d W 9 0 O y w m c X V v d D t T Z W N 0 a W 9 u M S 9 S Z X B v c n R L U E l f T k 9 S V E h f M j A x O T E w X 0 J Q R V I v Q 2 h h b m d l Z C B U e X B l L n t P S 1 9 l c 3 R h Y m x p c 2 h D b 2 5 z Z W 5 0 L D U 2 f S Z x d W 9 0 O y w m c X V v d D t T Z W N 0 a W 9 u M S 9 S Z X B v c n R L U E l f T k 9 S V E h f M j A x O T E w X 0 J Q R V I v Q 2 h h b m d l Z C B U e X B l L n t P S 1 9 n Z X R D b 2 5 z Z W 5 0 L D U 3 f S Z x d W 9 0 O y w m c X V v d D t T Z W N 0 a W 9 u M S 9 S Z X B v c n R L U E l f T k 9 S V E h f M j A x O T E w X 0 J Q R V I v Q 2 h h b m d l Z C B U e X B l L n t P S 1 9 n Z X R D b 2 5 z Z W 5 0 U 3 R h d H V z L D U 4 f S Z x d W 9 0 O y w m c X V v d D t T Z W N 0 a W 9 u M S 9 S Z X B v c n R L U E l f T k 9 S V E h f M j A x O T E w X 0 J Q R V I v Q 2 h h b m d l Z C B U e X B l L n t P S 1 9 n Z X R Q Y X l t Z W 5 0 U m V x d W V z d C w 1 O X 0 m c X V v d D s s J n F 1 b 3 Q 7 U 2 V j d G l v b j E v U m V w b 3 J 0 S 1 B J X 0 5 P U l R I X z I w M T k x M F 9 C U E V S L 0 N o Y W 5 n Z W Q g V H l w Z S 5 7 T 0 t f Z 2 V 0 U G F 5 b W V u d F N 0 Y X R 1 c 1 J l c X V l c 3 Q s N j B 9 J n F 1 b 3 Q 7 L C Z x d W 9 0 O 1 N l Y 3 R p b 2 4 x L 1 J l c G 9 y d E t Q S V 9 O T 1 J U S F 8 y M D E 5 M T B f Q l B F U i 9 D a G F u Z 2 V k I F R 5 c G U u e 0 9 L X 2 d l d F B l c m l v Z G l j U G F 5 b W V u d F J l c X V l c 3 Q s N j F 9 J n F 1 b 3 Q 7 L C Z x d W 9 0 O 1 N l Y 3 R p b 2 4 x L 1 J l c G 9 y d E t Q S V 9 O T 1 J U S F 8 y M D E 5 M T B f Q l B F U i 9 D a G F u Z 2 V k I F R 5 c G U u e 0 9 L X 2 d l d F B l c m l v Z G l j U G F 5 b W V u d F N 0 Y X R 1 c 1 J l c X V l c 3 Q s N j J 9 J n F 1 b 3 Q 7 L C Z x d W 9 0 O 1 N l Y 3 R p b 2 4 x L 1 J l c G 9 y d E t Q S V 9 O T 1 J U S F 8 y M D E 5 M T B f Q l B F U i 9 D a G F u Z 2 V k I F R 5 c G U u e 0 9 L X 3 B h e W 1 l b n R J b m l 0 a W F 0 a W 9 u U m V x d W V z d C w 2 M 3 0 m c X V v d D s s J n F 1 b 3 Q 7 U 2 V j d G l v b j E v U m V w b 3 J 0 S 1 B J X 0 5 P U l R I X z I w M T k x M F 9 C U E V S L 0 N o Y W 5 n Z W Q g V H l w Z S 5 7 T 0 t f c G V y a W 9 k a W N Q Y X l t Z W 5 0 S W 5 p d G l h d G l v b l J l c X V l c 3 Q s N j R 9 J n F 1 b 3 Q 7 L C Z x d W 9 0 O 1 N l Y 3 R p b 2 4 x L 1 J l c G 9 y d E t Q S V 9 O T 1 J U S F 8 y M D E 5 M T B f Q l B F U i 9 D a G F u Z 2 V k I F R 5 c G U u e 0 9 L X 3 J l Y W R B Y 2 N v d W 5 0 Q m F s Y W 5 j Z S w 2 N X 0 m c X V v d D s s J n F 1 b 3 Q 7 U 2 V j d G l v b j E v U m V w b 3 J 0 S 1 B J X 0 5 P U l R I X z I w M T k x M F 9 C U E V S L 0 N o Y W 5 n Z W Q g V H l w Z S 5 7 T 0 t f c m V h Z E F j Y 2 9 1 b n R E Z X R h a W x z L D Y 2 f S Z x d W 9 0 O y w m c X V v d D t T Z W N 0 a W 9 u M S 9 S Z X B v c n R L U E l f T k 9 S V E h f M j A x O T E w X 0 J Q R V I v Q 2 h h b m d l Z C B U e X B l L n t P S 1 9 y Z W F k Q W N j b 3 V u d E x p c 3 Q s N j d 9 J n F 1 b 3 Q 7 L C Z x d W 9 0 O 1 N l Y 3 R p b 2 4 x L 1 J l c G 9 y d E t Q S V 9 O T 1 J U S F 8 y M D E 5 M T B f Q l B F U i 9 D a G F u Z 2 V k I F R 5 c G U u e 0 9 L X 3 J l Y W R B Y 2 N v d W 5 0 V H J h b n N h Y 3 R p b 2 5 E Z X R h a W x z L D Y 4 f S Z x d W 9 0 O y w m c X V v d D t T Z W N 0 a W 9 u M S 9 S Z X B v c n R L U E l f T k 9 S V E h f M j A x O T E w X 0 J Q R V I v Q 2 h h b m d l Z C B U e X B l L n t P S 1 9 y Z W F k Q W N j b 3 V u d F R y Y W 5 z Y W N 0 a W 9 u T G l z d C w 2 O X 0 m c X V v d D s s J n F 1 b 3 Q 7 U 2 V j d G l v b j E v U m V w b 3 J 0 S 1 B J X 0 5 P U l R I X z I w M T k x M F 9 C U E V S L 0 N o Y W 5 n Z W Q g V H l w Z S 5 7 T 0 t f c m V h Z E N h c m R B Y 2 N v d W 5 0 Q m F s Y W 5 j Z X M s N z B 9 J n F 1 b 3 Q 7 L C Z x d W 9 0 O 1 N l Y 3 R p b 2 4 x L 1 J l c G 9 y d E t Q S V 9 O T 1 J U S F 8 y M D E 5 M T B f Q l B F U i 9 D a G F u Z 2 V k I F R 5 c G U u e 0 9 L X 3 J l Y W R D Y X J k Q W N j b 3 V u d E R l d G F p b H M s N z F 9 J n F 1 b 3 Q 7 L C Z x d W 9 0 O 1 N l Y 3 R p b 2 4 x L 1 J l c G 9 y d E t Q S V 9 O T 1 J U S F 8 y M D E 5 M T B f Q l B F U i 9 D a G F u Z 2 V k I F R 5 c G U u e 0 9 L X 3 J l Y W R D Y X J k Q W N j b 3 V u d E x p c 3 Q s N z J 9 J n F 1 b 3 Q 7 L C Z x d W 9 0 O 1 N l Y 3 R p b 2 4 x L 1 J l c G 9 y d E t Q S V 9 O T 1 J U S F 8 y M D E 5 M T B f Q l B F U i 9 D a G F u Z 2 V k I F R 5 c G U u e 0 9 L X 3 J l Y W R D Y X J k Q W N j b 3 V u d F R y Y W 5 z Y W N 0 a W 9 u T G l z d C w 3 M 3 0 m c X V v d D s s J n F 1 b 3 Q 7 U 2 V j d G l v b j E v U m V w b 3 J 0 S 1 B J X 0 5 P U l R I X z I w M T k x M F 9 C U E V S L 0 N o Y W 5 n Z W Q g V H l w Z S 5 7 T 0 t f c m V 0 c m l l d m V B c 3 B z c H M s N z R 9 J n F 1 b 3 Q 7 L C Z x d W 9 0 O 1 N l Y 3 R p b 2 4 x L 1 J l c G 9 y d E t Q S V 9 O T 1 J U S F 8 y M D E 5 M T B f Q l B F U i 9 D a G F u Z 2 V k I F R 5 c G U u e 0 9 L X 3 V w Z G F 0 Z U N v b n N l b n Q s N z V 9 J n F 1 b 3 Q 7 L C Z x d W 9 0 O 1 N l Y 3 R p b 2 4 x L 1 J l c G 9 y d E t Q S V 9 O T 1 J U S F 8 y M D E 5 M T B f Q l B F U i 9 D a G F u Z 2 V k I F R 5 c G U u e 0 9 L X 3 V w Z G F 0 Z V B h e W 1 l b n R S Z X N v d X J j Z S w 3 N n 0 m c X V v d D s s J n F 1 b 3 Q 7 U 2 V j d G l v b j E v U m V w b 3 J 0 S 1 B J X 0 5 P U l R I X z I w M T k x M F 9 C U E V S L 0 N o Y W 5 n Z W Q g V H l w Z S 5 7 T 0 t f d X B k Y X R l U G V y a W 9 k a W N Q Y X l t Z W 5 0 U m V z b 3 V y Y 2 U s N z d 9 J n F 1 b 3 Q 7 L C Z x d W 9 0 O 1 N l Y 3 R p b 2 4 x L 1 J l c G 9 y d E t Q S V 9 O T 1 J U S F 8 y M D E 5 M T B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x O T E w X 0 J Q R V I v Q 2 h h b m d l Z C B U e X B l L n t Q c m 9 i b G V t Y U F w c G x p Y 2 F 0 a X Z v X 1 B l c m N f Z G V s Z X R l Q 2 9 u c 2 V u d C w 3 O X 0 m c X V v d D s s J n F 1 b 3 Q 7 U 2 V j d G l v b j E v U m V w b 3 J 0 S 1 B J X 0 5 P U l R I X z I w M T k x M F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E 5 M T B f Q l B F U i 9 D a G F u Z 2 V k I F R 5 c G U u e 1 B y b 2 J s Z W 1 h Q X B w b G l j Y X R p d m 9 f U G V y Y 1 9 n Z X R D b 2 5 z Z W 5 0 L D g x f S Z x d W 9 0 O y w m c X V v d D t T Z W N 0 a W 9 u M S 9 S Z X B v c n R L U E l f T k 9 S V E h f M j A x O T E w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T k x M F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x O T E w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E 5 M T B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w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F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T k x M F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w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w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x O T E w X 0 J Q R V I v Q 2 h h b m d l Z C B U e X B l L n t Q c m 9 i b G V t Y U F w c G x p Y 2 F 0 a X Z v X 1 B l c m N f c m V h Z E F j Y 2 9 1 b n R M a X N 0 L D k x f S Z x d W 9 0 O y w m c X V v d D t T Z W N 0 a W 9 u M S 9 S Z X B v c n R L U E l f T k 9 S V E h f M j A x O T E w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B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T k x M F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w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F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E 5 M T B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B f Q l B F U i 9 D a G F u Z 2 V k I F R 5 c G U u e 1 B y b 2 J s Z W 1 h Q X B w b G l j Y X R p d m 9 f U G V y Y 1 9 y Z X R y a W V 2 Z U F z c H N w c y w 5 O H 0 m c X V v d D s s J n F 1 b 3 Q 7 U 2 V j d G l v b j E v U m V w b 3 J 0 S 1 B J X 0 5 P U l R I X z I w M T k x M F 9 C U E V S L 0 N o Y W 5 n Z W Q g V H l w Z S 5 7 U H J v Y m x l b W F B c H B s a W N h d G l 2 b 1 9 Q Z X J j X 3 V w Z G F 0 Z U N v b n N l b n Q s O T l 9 J n F 1 b 3 Q 7 L C Z x d W 9 0 O 1 N l Y 3 R p b 2 4 x L 1 J l c G 9 y d E t Q S V 9 O T 1 J U S F 8 y M D E 5 M T B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w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w X 0 J Q R V I v Q 2 h h b m d l Z C B U e X B l L n t Q c m 9 i b G V t Y U F w c G x p Y 2 F 0 a X Z v X 2 N v b m Z p c m 1 h d G l v b k 9 m R n V u Z H M s M T A y f S Z x d W 9 0 O y w m c X V v d D t T Z W N 0 a W 9 u M S 9 S Z X B v c n R L U E l f T k 9 S V E h f M j A x O T E w X 0 J Q R V I v Q 2 h h b m d l Z C B U e X B l L n t Q c m 9 i b G V t Y U F w c G x p Y 2 F 0 a X Z v X 2 R l b G V 0 Z U N v b n N l b n Q s M T A z f S Z x d W 9 0 O y w m c X V v d D t T Z W N 0 a W 9 u M S 9 S Z X B v c n R L U E l f T k 9 S V E h f M j A x O T E w X 0 J Q R V I v Q 2 h h b m d l Z C B U e X B l L n t Q c m 9 i b G V t Y U F w c G x p Y 2 F 0 a X Z v X 2 V z d G F i b G l z a E N v b n N l b n Q s M T A 0 f S Z x d W 9 0 O y w m c X V v d D t T Z W N 0 a W 9 u M S 9 S Z X B v c n R L U E l f T k 9 S V E h f M j A x O T E w X 0 J Q R V I v Q 2 h h b m d l Z C B U e X B l L n t Q c m 9 i b G V t Y U F w c G x p Y 2 F 0 a X Z v X 2 d l d E N v b n N l b n Q s M T A 1 f S Z x d W 9 0 O y w m c X V v d D t T Z W N 0 a W 9 u M S 9 S Z X B v c n R L U E l f T k 9 S V E h f M j A x O T E w X 0 J Q R V I v Q 2 h h b m d l Z C B U e X B l L n t Q c m 9 i b G V t Y U F w c G x p Y 2 F 0 a X Z v X 2 d l d E N v b n N l b n R T d G F 0 d X M s M T A 2 f S Z x d W 9 0 O y w m c X V v d D t T Z W N 0 a W 9 u M S 9 S Z X B v c n R L U E l f T k 9 S V E h f M j A x O T E w X 0 J Q R V I v Q 2 h h b m d l Z C B U e X B l L n t Q c m 9 i b G V t Y U F w c G x p Y 2 F 0 a X Z v X 2 d l d F B h e W 1 l b n R S Z X F 1 Z X N 0 L D E w N 3 0 m c X V v d D s s J n F 1 b 3 Q 7 U 2 V j d G l v b j E v U m V w b 3 J 0 S 1 B J X 0 5 P U l R I X z I w M T k x M F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E 5 M T B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B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B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T k x M F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B f Q l B F U i 9 D a G F u Z 2 V k I F R 5 c G U u e 1 B y b 2 J s Z W 1 h Q X B w b G l j Y X R p d m 9 f c m V h Z E F j Y 2 9 1 b n R C Y W x h b m N l L D E x M 3 0 m c X V v d D s s J n F 1 b 3 Q 7 U 2 V j d G l v b j E v U m V w b 3 J 0 S 1 B J X 0 5 P U l R I X z I w M T k x M F 9 C U E V S L 0 N o Y W 5 n Z W Q g V H l w Z S 5 7 U H J v Y m x l b W F B c H B s a W N h d G l 2 b 1 9 y Z W F k Q W N j b 3 V u d E R l d G F p b H M s M T E 0 f S Z x d W 9 0 O y w m c X V v d D t T Z W N 0 a W 9 u M S 9 S Z X B v c n R L U E l f T k 9 S V E h f M j A x O T E w X 0 J Q R V I v Q 2 h h b m d l Z C B U e X B l L n t Q c m 9 i b G V t Y U F w c G x p Y 2 F 0 a X Z v X 3 J l Y W R B Y 2 N v d W 5 0 T G l z d C w x M T V 9 J n F 1 b 3 Q 7 L C Z x d W 9 0 O 1 N l Y 3 R p b 2 4 x L 1 J l c G 9 y d E t Q S V 9 O T 1 J U S F 8 y M D E 5 M T B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w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T k x M F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B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B f Q l B F U i 9 D a G F u Z 2 V k I F R 5 c G U u e 1 B y b 2 J s Z W 1 h Q X B w b G l j Y X R p d m 9 f c m V h Z E N h c m R B Y 2 N v d W 5 0 T G l z d C w x M j B 9 J n F 1 b 3 Q 7 L C Z x d W 9 0 O 1 N l Y 3 R p b 2 4 x L 1 J l c G 9 y d E t Q S V 9 O T 1 J U S F 8 y M D E 5 M T B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F 9 C U E V S L 0 N o Y W 5 n Z W Q g V H l w Z S 5 7 U H J v Y m x l b W F B c H B s a W N h d G l 2 b 1 9 y Z X R y a W V 2 Z U F z c H N w c y w x M j J 9 J n F 1 b 3 Q 7 L C Z x d W 9 0 O 1 N l Y 3 R p b 2 4 x L 1 J l c G 9 y d E t Q S V 9 O T 1 J U S F 8 y M D E 5 M T B f Q l B F U i 9 D a G F u Z 2 V k I F R 5 c G U u e 1 B y b 2 J s Z W 1 h Q X B w b G l j Y X R p d m 9 f d X B k Y X R l Q 2 9 u c 2 V u d C w x M j N 9 J n F 1 b 3 Q 7 L C Z x d W 9 0 O 1 N l Y 3 R p b 2 4 x L 1 J l c G 9 y d E t Q S V 9 O T 1 J U S F 8 y M D E 5 M T B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T k x M F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B f Q l B F U i 9 D a G F u Z 2 V k I F R 5 c G U u e 1 B y b 2 J s Z W 1 h Q 2 x p Z W 5 0 X 2 N v b m Z p c m 1 h d G l v b k 9 m R n V u Z H M s M T I 2 f S Z x d W 9 0 O y w m c X V v d D t T Z W N 0 a W 9 u M S 9 S Z X B v c n R L U E l f T k 9 S V E h f M j A x O T E w X 0 J Q R V I v Q 2 h h b m d l Z C B U e X B l L n t Q c m 9 i b G V t Y U N s a W V u d F 9 k Z W x l d G V D b 2 5 z Z W 5 0 L D E y N 3 0 m c X V v d D s s J n F 1 b 3 Q 7 U 2 V j d G l v b j E v U m V w b 3 J 0 S 1 B J X 0 5 P U l R I X z I w M T k x M F 9 C U E V S L 0 N o Y W 5 n Z W Q g V H l w Z S 5 7 U H J v Y m x l b W F D b G l l b n R f Z X N 0 Y W J s a X N o Q 2 9 u c 2 V u d C w x M j h 9 J n F 1 b 3 Q 7 L C Z x d W 9 0 O 1 N l Y 3 R p b 2 4 x L 1 J l c G 9 y d E t Q S V 9 O T 1 J U S F 8 y M D E 5 M T B f Q l B F U i 9 D a G F u Z 2 V k I F R 5 c G U u e 1 B y b 2 J s Z W 1 h Q 2 x p Z W 5 0 X 2 d l d E N v b n N l b n Q s M T I 5 f S Z x d W 9 0 O y w m c X V v d D t T Z W N 0 a W 9 u M S 9 S Z X B v c n R L U E l f T k 9 S V E h f M j A x O T E w X 0 J Q R V I v Q 2 h h b m d l Z C B U e X B l L n t Q c m 9 i b G V t Y U N s a W V u d F 9 n Z X R D b 2 5 z Z W 5 0 U 3 R h d H V z L D E z M H 0 m c X V v d D s s J n F 1 b 3 Q 7 U 2 V j d G l v b j E v U m V w b 3 J 0 S 1 B J X 0 5 P U l R I X z I w M T k x M F 9 C U E V S L 0 N o Y W 5 n Z W Q g V H l w Z S 5 7 U H J v Y m x l b W F D b G l l b n R f Z 2 V 0 U G F 5 b W V u d F J l c X V l c 3 Q s M T M x f S Z x d W 9 0 O y w m c X V v d D t T Z W N 0 a W 9 u M S 9 S Z X B v c n R L U E l f T k 9 S V E h f M j A x O T E w X 0 J Q R V I v Q 2 h h b m d l Z C B U e X B l L n t Q c m 9 i b G V t Y U N s a W V u d F 9 n Z X R Q Y X l t Z W 5 0 U 3 R h d H V z U m V x d W V z d C w x M z J 9 J n F 1 b 3 Q 7 L C Z x d W 9 0 O 1 N l Y 3 R p b 2 4 x L 1 J l c G 9 y d E t Q S V 9 O T 1 J U S F 8 y M D E 5 M T B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x O T E w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F 9 C U E V S L 0 N o Y W 5 n Z W Q g V H l w Z S 5 7 U H J v Y m x l b W F D b G l l b n R f c G F 5 b W V u d E l u a X R p Y X R p b 2 5 S Z X F 1 Z X N 0 L D E z N X 0 m c X V v d D s s J n F 1 b 3 Q 7 U 2 V j d G l v b j E v U m V w b 3 J 0 S 1 B J X 0 5 P U l R I X z I w M T k x M F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w X 0 J Q R V I v Q 2 h h b m d l Z C B U e X B l L n t Q c m 9 i b G V t Y U N s a W V u d F 9 y Z W F k Q W N j b 3 V u d E J h b G F u Y 2 U s M T M 3 f S Z x d W 9 0 O y w m c X V v d D t T Z W N 0 a W 9 u M S 9 S Z X B v c n R L U E l f T k 9 S V E h f M j A x O T E w X 0 J Q R V I v Q 2 h h b m d l Z C B U e X B l L n t Q c m 9 i b G V t Y U N s a W V u d F 9 y Z W F k Q W N j b 3 V u d E R l d G F p b H M s M T M 4 f S Z x d W 9 0 O y w m c X V v d D t T Z W N 0 a W 9 u M S 9 S Z X B v c n R L U E l f T k 9 S V E h f M j A x O T E w X 0 J Q R V I v Q 2 h h b m d l Z C B U e X B l L n t Q c m 9 i b G V t Y U N s a W V u d F 9 y Z W F k Q W N j b 3 V u d E x p c 3 Q s M T M 5 f S Z x d W 9 0 O y w m c X V v d D t T Z W N 0 a W 9 u M S 9 S Z X B v c n R L U E l f T k 9 S V E h f M j A x O T E w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B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T k x M F 9 C U E V S L 0 N o Y W 5 n Z W Q g V H l w Z S 5 7 U H J v Y m x l b W F D b G l l b n R f c m V h Z E N h c m R B Y 2 N v d W 5 0 Q m F s Y W 5 j Z X M s M T Q y f S Z x d W 9 0 O y w m c X V v d D t T Z W N 0 a W 9 u M S 9 S Z X B v c n R L U E l f T k 9 S V E h f M j A x O T E w X 0 J Q R V I v Q 2 h h b m d l Z C B U e X B l L n t Q c m 9 i b G V t Y U N s a W V u d F 9 y Z W F k Q 2 F y Z E F j Y 2 9 1 b n R E Z X R h a W x z L D E 0 M 3 0 m c X V v d D s s J n F 1 b 3 Q 7 U 2 V j d G l v b j E v U m V w b 3 J 0 S 1 B J X 0 5 P U l R I X z I w M T k x M F 9 C U E V S L 0 N o Y W 5 n Z W Q g V H l w Z S 5 7 U H J v Y m x l b W F D b G l l b n R f c m V h Z E N h c m R B Y 2 N v d W 5 0 T G l z d C w x N D R 9 J n F 1 b 3 Q 7 L C Z x d W 9 0 O 1 N l Y 3 R p b 2 4 x L 1 J l c G 9 y d E t Q S V 9 O T 1 J U S F 8 y M D E 5 M T B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B f Q l B F U i 9 D a G F u Z 2 V k I F R 5 c G U u e 1 B y b 2 J s Z W 1 h Q 2 x p Z W 5 0 X 3 J l d H J p Z X Z l Q X N w c 3 B z L D E 0 N n 0 m c X V v d D s s J n F 1 b 3 Q 7 U 2 V j d G l v b j E v U m V w b 3 J 0 S 1 B J X 0 5 P U l R I X z I w M T k x M F 9 C U E V S L 0 N o Y W 5 n Z W Q g V H l w Z S 5 7 U H J v Y m x l b W F D b G l l b n R f d X B k Y X R l Q 2 9 u c 2 V u d C w x N D d 9 J n F 1 b 3 Q 7 L C Z x d W 9 0 O 1 N l Y 3 R p b 2 4 x L 1 J l c G 9 y d E t Q S V 9 O T 1 J U S F 8 y M D E 5 M T B f Q l B F U i 9 D a G F u Z 2 V k I F R 5 c G U u e 1 B y b 2 J s Z W 1 h Q 2 x p Z W 5 0 X 3 V w Z G F 0 Z V B h e W 1 l b n R S Z X N v d X J j Z S w x N D h 9 J n F 1 b 3 Q 7 L C Z x d W 9 0 O 1 N l Y 3 R p b 2 4 x L 1 J l c G 9 y d E t Q S V 9 O T 1 J U S F 8 y M D E 5 M T B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F 9 C U E V S L 0 N o Y W 5 n Z W Q g V H l w Z S 5 7 V G 9 0 Y W x f Y 2 9 u Z m l y b W F 0 a W 9 u T 2 Z G d W 5 k c y w x N T B 9 J n F 1 b 3 Q 7 L C Z x d W 9 0 O 1 N l Y 3 R p b 2 4 x L 1 J l c G 9 y d E t Q S V 9 O T 1 J U S F 8 y M D E 5 M T B f Q l B F U i 9 D a G F u Z 2 V k I F R 5 c G U u e 1 R v d G F s X 2 R l b G V 0 Z U N v b n N l b n Q s M T U x f S Z x d W 9 0 O y w m c X V v d D t T Z W N 0 a W 9 u M S 9 S Z X B v c n R L U E l f T k 9 S V E h f M j A x O T E w X 0 J Q R V I v Q 2 h h b m d l Z C B U e X B l L n t U b 3 R h b F 9 l c 3 R h Y m x p c 2 h D b 2 5 z Z W 5 0 L D E 1 M n 0 m c X V v d D s s J n F 1 b 3 Q 7 U 2 V j d G l v b j E v U m V w b 3 J 0 S 1 B J X 0 5 P U l R I X z I w M T k x M F 9 C U E V S L 0 N o Y W 5 n Z W Q g V H l w Z S 5 7 V G 9 0 Y W x f Z 2 V 0 Q 2 9 u c 2 V u d C w x N T N 9 J n F 1 b 3 Q 7 L C Z x d W 9 0 O 1 N l Y 3 R p b 2 4 x L 1 J l c G 9 y d E t Q S V 9 O T 1 J U S F 8 y M D E 5 M T B f Q l B F U i 9 D a G F u Z 2 V k I F R 5 c G U u e 1 R v d G F s X 2 d l d E N v b n N l b n R T d G F 0 d X M s M T U 0 f S Z x d W 9 0 O y w m c X V v d D t T Z W N 0 a W 9 u M S 9 S Z X B v c n R L U E l f T k 9 S V E h f M j A x O T E w X 0 J Q R V I v Q 2 h h b m d l Z C B U e X B l L n t U b 3 R h b F 9 n Z X R Q Y X l t Z W 5 0 U m V x d W V z d C w x N T V 9 J n F 1 b 3 Q 7 L C Z x d W 9 0 O 1 N l Y 3 R p b 2 4 x L 1 J l c G 9 y d E t Q S V 9 O T 1 J U S F 8 y M D E 5 M T B f Q l B F U i 9 D a G F u Z 2 V k I F R 5 c G U u e 1 R v d G F s X 2 d l d F B h e W 1 l b n R T d G F 0 d X N S Z X F 1 Z X N 0 L D E 1 N n 0 m c X V v d D s s J n F 1 b 3 Q 7 U 2 V j d G l v b j E v U m V w b 3 J 0 S 1 B J X 0 5 P U l R I X z I w M T k x M F 9 C U E V S L 0 N o Y W 5 n Z W Q g V H l w Z S 5 7 V G 9 0 Y W x f Z 2 V 0 U G V y a W 9 k a W N Q Y X l t Z W 5 0 U m V x d W V z d C w x N T d 9 J n F 1 b 3 Q 7 L C Z x d W 9 0 O 1 N l Y 3 R p b 2 4 x L 1 J l c G 9 y d E t Q S V 9 O T 1 J U S F 8 y M D E 5 M T B f Q l B F U i 9 D a G F u Z 2 V k I F R 5 c G U u e 1 R v d G F s X 2 d l d F B l c m l v Z G l j U G F 5 b W V u d F N 0 Y X R 1 c 1 J l c X V l c 3 Q s M T U 4 f S Z x d W 9 0 O y w m c X V v d D t T Z W N 0 a W 9 u M S 9 S Z X B v c n R L U E l f T k 9 S V E h f M j A x O T E w X 0 J Q R V I v Q 2 h h b m d l Z C B U e X B l L n t U b 3 R h b F 9 w Y X l t Z W 5 0 S W 5 p d G l h d G l v b l J l c X V l c 3 Q s M T U 5 f S Z x d W 9 0 O y w m c X V v d D t T Z W N 0 a W 9 u M S 9 S Z X B v c n R L U E l f T k 9 S V E h f M j A x O T E w X 0 J Q R V I v Q 2 h h b m d l Z C B U e X B l L n t U b 3 R h b F 9 w Z X J p b 2 R p Y 1 B h e W 1 l b n R J b m l 0 a W F 0 a W 9 u U m V x d W V z d C w x N j B 9 J n F 1 b 3 Q 7 L C Z x d W 9 0 O 1 N l Y 3 R p b 2 4 x L 1 J l c G 9 y d E t Q S V 9 O T 1 J U S F 8 y M D E 5 M T B f Q l B F U i 9 D a G F u Z 2 V k I F R 5 c G U u e 1 R v d G F s X 3 J l Y W R B Y 2 N v d W 5 0 Q m F s Y W 5 j Z S w x N j F 9 J n F 1 b 3 Q 7 L C Z x d W 9 0 O 1 N l Y 3 R p b 2 4 x L 1 J l c G 9 y d E t Q S V 9 O T 1 J U S F 8 y M D E 5 M T B f Q l B F U i 9 D a G F u Z 2 V k I F R 5 c G U u e 1 R v d G F s X 3 J l Y W R B Y 2 N v d W 5 0 R G V 0 Y W l s c y w x N j J 9 J n F 1 b 3 Q 7 L C Z x d W 9 0 O 1 N l Y 3 R p b 2 4 x L 1 J l c G 9 y d E t Q S V 9 O T 1 J U S F 8 y M D E 5 M T B f Q l B F U i 9 D a G F u Z 2 V k I F R 5 c G U u e 1 R v d G F s X 3 J l Y W R B Y 2 N v d W 5 0 T G l z d C w x N j N 9 J n F 1 b 3 Q 7 L C Z x d W 9 0 O 1 N l Y 3 R p b 2 4 x L 1 J l c G 9 y d E t Q S V 9 O T 1 J U S F 8 y M D E 5 M T B f Q l B F U i 9 D a G F u Z 2 V k I F R 5 c G U u e 1 R v d G F s X 3 J l Y W R B Y 2 N v d W 5 0 V H J h b n N h Y 3 R p b 2 5 E Z X R h a W x z L D E 2 N H 0 m c X V v d D s s J n F 1 b 3 Q 7 U 2 V j d G l v b j E v U m V w b 3 J 0 S 1 B J X 0 5 P U l R I X z I w M T k x M F 9 C U E V S L 0 N o Y W 5 n Z W Q g V H l w Z S 5 7 V G 9 0 Y W x f c m V h Z E F j Y 2 9 1 b n R U c m F u c 2 F j d G l v b k x p c 3 Q s M T Y 1 f S Z x d W 9 0 O y w m c X V v d D t T Z W N 0 a W 9 u M S 9 S Z X B v c n R L U E l f T k 9 S V E h f M j A x O T E w X 0 J Q R V I v Q 2 h h b m d l Z C B U e X B l L n t U b 3 R h b F 9 y Z W F k Q 2 F y Z E F j Y 2 9 1 b n R C Y W x h b m N l c y w x N j Z 9 J n F 1 b 3 Q 7 L C Z x d W 9 0 O 1 N l Y 3 R p b 2 4 x L 1 J l c G 9 y d E t Q S V 9 O T 1 J U S F 8 y M D E 5 M T B f Q l B F U i 9 D a G F u Z 2 V k I F R 5 c G U u e 1 R v d G F s X 3 J l Y W R D Y X J k Q W N j b 3 V u d E R l d G F p b H M s M T Y 3 f S Z x d W 9 0 O y w m c X V v d D t T Z W N 0 a W 9 u M S 9 S Z X B v c n R L U E l f T k 9 S V E h f M j A x O T E w X 0 J Q R V I v Q 2 h h b m d l Z C B U e X B l L n t U b 3 R h b F 9 y Z W F k Q 2 F y Z E F j Y 2 9 1 b n R M a X N 0 L D E 2 O H 0 m c X V v d D s s J n F 1 b 3 Q 7 U 2 V j d G l v b j E v U m V w b 3 J 0 S 1 B J X 0 5 P U l R I X z I w M T k x M F 9 C U E V S L 0 N o Y W 5 n Z W Q g V H l w Z S 5 7 V G 9 0 Y W x f c m V h Z E N h c m R B Y 2 N v d W 5 0 V H J h b n N h Y 3 R p b 2 5 M a X N 0 L D E 2 O X 0 m c X V v d D s s J n F 1 b 3 Q 7 U 2 V j d G l v b j E v U m V w b 3 J 0 S 1 B J X 0 5 P U l R I X z I w M T k x M F 9 C U E V S L 0 N o Y W 5 n Z W Q g V H l w Z S 5 7 V G 9 0 Y W x f c m V 0 c m l l d m V B c 3 B z c H M s M T c w f S Z x d W 9 0 O y w m c X V v d D t T Z W N 0 a W 9 u M S 9 S Z X B v c n R L U E l f T k 9 S V E h f M j A x O T E w X 0 J Q R V I v Q 2 h h b m d l Z C B U e X B l L n t U b 3 R h b F 9 1 c G R h d G V D b 2 5 z Z W 5 0 L D E 3 M X 0 m c X V v d D s s J n F 1 b 3 Q 7 U 2 V j d G l v b j E v U m V w b 3 J 0 S 1 B J X 0 5 P U l R I X z I w M T k x M F 9 C U E V S L 0 N o Y W 5 n Z W Q g V H l w Z S 5 7 V G 9 0 Y W x f d X B k Y X R l U G F 5 b W V u d F J l c 2 9 1 c m N l L D E 3 M n 0 m c X V v d D s s J n F 1 b 3 Q 7 U 2 V j d G l v b j E v U m V w b 3 J 0 S 1 B J X 0 5 P U l R I X z I w M T k x M F 9 C U E V S L 0 N o Y W 5 n Z W Q g V H l w Z S 5 7 V G 9 0 Y W x f d X B k Y X R l U G V y a W 9 k a W N Q Y X l t Z W 5 0 U m V z b 3 V y Y 2 U s M T c z f S Z x d W 9 0 O y w m c X V v d D t T Z W N 0 a W 9 u M S 9 S Z X B v c n R L U E l f T k 9 S V E h f M j A x O T E w X 0 J Q R V I v Q 2 h h b m d l Z C B U e X B l L n t k d X J h d G F N Z W R p Y V 9 j b 2 5 m a X J t Y X R p b 2 5 P Z k Z 1 b m R z L D E 3 N H 0 m c X V v d D s s J n F 1 b 3 Q 7 U 2 V j d G l v b j E v U m V w b 3 J 0 S 1 B J X 0 5 P U l R I X z I w M T k x M F 9 C U E V S L 0 N o Y W 5 n Z W Q g V H l w Z S 5 7 Z H V y Y X R h T W V k a W F f Z G V s Z X R l Q 2 9 u c 2 V u d C w x N z V 9 J n F 1 b 3 Q 7 L C Z x d W 9 0 O 1 N l Y 3 R p b 2 4 x L 1 J l c G 9 y d E t Q S V 9 O T 1 J U S F 8 y M D E 5 M T B f Q l B F U i 9 D a G F u Z 2 V k I F R 5 c G U u e 2 R 1 c m F 0 Y U 1 l Z G l h X 2 V z d G F i b G l z a E N v b n N l b n Q s M T c 2 f S Z x d W 9 0 O y w m c X V v d D t T Z W N 0 a W 9 u M S 9 S Z X B v c n R L U E l f T k 9 S V E h f M j A x O T E w X 0 J Q R V I v Q 2 h h b m d l Z C B U e X B l L n t k d X J h d G F N Z W R p Y V 9 n Z X R D b 2 5 z Z W 5 0 L D E 3 N 3 0 m c X V v d D s s J n F 1 b 3 Q 7 U 2 V j d G l v b j E v U m V w b 3 J 0 S 1 B J X 0 5 P U l R I X z I w M T k x M F 9 C U E V S L 0 N o Y W 5 n Z W Q g V H l w Z S 5 7 Z H V y Y X R h T W V k a W F f Z 2 V 0 Q 2 9 u c 2 V u d F N 0 Y X R 1 c y w x N z h 9 J n F 1 b 3 Q 7 L C Z x d W 9 0 O 1 N l Y 3 R p b 2 4 x L 1 J l c G 9 y d E t Q S V 9 O T 1 J U S F 8 y M D E 5 M T B f Q l B F U i 9 D a G F u Z 2 V k I F R 5 c G U u e 2 R 1 c m F 0 Y U 1 l Z G l h X 2 d l d F B h e W 1 l b n R S Z X F 1 Z X N 0 L D E 3 O X 0 m c X V v d D s s J n F 1 b 3 Q 7 U 2 V j d G l v b j E v U m V w b 3 J 0 S 1 B J X 0 5 P U l R I X z I w M T k x M F 9 C U E V S L 0 N o Y W 5 n Z W Q g V H l w Z S 5 7 Z H V y Y X R h T W V k a W F f Z 2 V 0 U G F 5 b W V u d F N 0 Y X R 1 c 1 J l c X V l c 3 Q s M T g w f S Z x d W 9 0 O y w m c X V v d D t T Z W N 0 a W 9 u M S 9 S Z X B v c n R L U E l f T k 9 S V E h f M j A x O T E w X 0 J Q R V I v Q 2 h h b m d l Z C B U e X B l L n t k d X J h d G F N Z W R p Y V 9 n Z X R Q Z X J p b 2 R p Y 1 B h e W 1 l b n R S Z X F 1 Z X N 0 L D E 4 M X 0 m c X V v d D s s J n F 1 b 3 Q 7 U 2 V j d G l v b j E v U m V w b 3 J 0 S 1 B J X 0 5 P U l R I X z I w M T k x M F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B f Q l B F U i 9 D a G F u Z 2 V k I F R 5 c G U u e 2 R 1 c m F 0 Y U 1 l Z G l h X 3 B h e W 1 l b n R J b m l 0 a W F 0 a W 9 u U m V x d W V z d C w x O D N 9 J n F 1 b 3 Q 7 L C Z x d W 9 0 O 1 N l Y 3 R p b 2 4 x L 1 J l c G 9 y d E t Q S V 9 O T 1 J U S F 8 y M D E 5 M T B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F 9 C U E V S L 0 N o Y W 5 n Z W Q g V H l w Z S 5 7 Z H V y Y X R h T W V k a W F f c m V h Z E F j Y 2 9 1 b n R C Y W x h b m N l L D E 4 N X 0 m c X V v d D s s J n F 1 b 3 Q 7 U 2 V j d G l v b j E v U m V w b 3 J 0 S 1 B J X 0 5 P U l R I X z I w M T k x M F 9 C U E V S L 0 N o Y W 5 n Z W Q g V H l w Z S 5 7 Z H V y Y X R h T W V k a W F f c m V h Z E F j Y 2 9 1 b n R E Z X R h a W x z L D E 4 N n 0 m c X V v d D s s J n F 1 b 3 Q 7 U 2 V j d G l v b j E v U m V w b 3 J 0 S 1 B J X 0 5 P U l R I X z I w M T k x M F 9 C U E V S L 0 N o Y W 5 n Z W Q g V H l w Z S 5 7 Z H V y Y X R h T W V k a W F f c m V h Z E F j Y 2 9 1 b n R M a X N 0 L D E 4 N 3 0 m c X V v d D s s J n F 1 b 3 Q 7 U 2 V j d G l v b j E v U m V w b 3 J 0 S 1 B J X 0 5 P U l R I X z I w M T k x M F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x O T E w X 0 J Q R V I v Q 2 h h b m d l Z C B U e X B l L n t k d X J h d G F N Z W R p Y V 9 y Z W F k Q W N j b 3 V u d F R y Y W 5 z Y W N 0 a W 9 u T G l z d C w x O D l 9 J n F 1 b 3 Q 7 L C Z x d W 9 0 O 1 N l Y 3 R p b 2 4 x L 1 J l c G 9 y d E t Q S V 9 O T 1 J U S F 8 y M D E 5 M T B f Q l B F U i 9 D a G F u Z 2 V k I F R 5 c G U u e 2 R 1 c m F 0 Y U 1 l Z G l h X 3 J l Y W R D Y X J k Q W N j b 3 V u d E J h b G F u Y 2 V z L D E 5 M H 0 m c X V v d D s s J n F 1 b 3 Q 7 U 2 V j d G l v b j E v U m V w b 3 J 0 S 1 B J X 0 5 P U l R I X z I w M T k x M F 9 C U E V S L 0 N o Y W 5 n Z W Q g V H l w Z S 5 7 Z H V y Y X R h T W V k a W F f c m V h Z E N h c m R B Y 2 N v d W 5 0 R G V 0 Y W l s c y w x O T F 9 J n F 1 b 3 Q 7 L C Z x d W 9 0 O 1 N l Y 3 R p b 2 4 x L 1 J l c G 9 y d E t Q S V 9 O T 1 J U S F 8 y M D E 5 M T B f Q l B F U i 9 D a G F u Z 2 V k I F R 5 c G U u e 2 R 1 c m F 0 Y U 1 l Z G l h X 3 J l Y W R D Y X J k Q W N j b 3 V u d E x p c 3 Q s M T k y f S Z x d W 9 0 O y w m c X V v d D t T Z W N 0 a W 9 u M S 9 S Z X B v c n R L U E l f T k 9 S V E h f M j A x O T E w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w X 0 J Q R V I v Q 2 h h b m d l Z C B U e X B l L n t k d X J h d G F N Z W R p Y V 9 y Z X R y a W V 2 Z U F z c H N w c y w x O T R 9 J n F 1 b 3 Q 7 L C Z x d W 9 0 O 1 N l Y 3 R p b 2 4 x L 1 J l c G 9 y d E t Q S V 9 O T 1 J U S F 8 y M D E 5 M T B f Q l B F U i 9 D a G F u Z 2 V k I F R 5 c G U u e 2 R 1 c m F 0 Y U 1 l Z G l h X 3 V w Z G F 0 Z U N v b n N l b n Q s M T k 1 f S Z x d W 9 0 O y w m c X V v d D t T Z W N 0 a W 9 u M S 9 S Z X B v c n R L U E l f T k 9 S V E h f M j A x O T E w X 0 J Q R V I v Q 2 h h b m d l Z C B U e X B l L n t k d X J h d G F N Z W R p Y V 9 1 c G R h d G V Q Y X l t Z W 5 0 U m V z b 3 V y Y 2 U s M T k 2 f S Z x d W 9 0 O y w m c X V v d D t T Z W N 0 a W 9 u M S 9 S Z X B v c n R L U E l f T k 9 S V E h f M j A x O T E w X 0 J Q R V I v Q 2 h h b m d l Z C B U e X B l L n t k d X J h d G F N Z W R p Y V 9 1 c G R h d G V Q Z X J p b 2 R p Y 1 B h e W 1 l b n R S Z X N v d X J j Z S w x O T d 9 J n F 1 b 3 Q 7 X S w m c X V v d D t D b 2 x 1 b W 5 D b 3 V u d C Z x d W 9 0 O z o x O T g s J n F 1 b 3 Q 7 S 2 V 5 Q 2 9 s d W 1 u T m F t Z X M m c X V v d D s 6 W 1 0 s J n F 1 b 3 Q 7 Q 2 9 s d W 1 u S W R l b n R p d G l l c y Z x d W 9 0 O z p b J n F 1 b 3 Q 7 U 2 V j d G l v b j E v U m V w b 3 J 0 S 1 B J X 0 5 P U l R I X z I w M T k x M F 9 C U E V S L 0 N o Y W 5 n Z W Q g V H l w Z S 5 7 Z G F 5 L D B 9 J n F 1 b 3 Q 7 L C Z x d W 9 0 O 1 N l Y 3 R p b 2 4 x L 1 J l c G 9 y d E t Q S V 9 O T 1 J U S F 8 y M D E 5 M T B f Q l B F U i 9 D a G F u Z 2 V k I F R 5 c G U u e 2 d y d X B w b 0 J h b m N h c m l v L D F 9 J n F 1 b 3 Q 7 L C Z x d W 9 0 O 1 N l Y 3 R p b 2 4 x L 1 J l c G 9 y d E t Q S V 9 O T 1 J U S F 8 y M D E 5 M T B f Q l B F U i 9 D a G F u Z 2 V k I F R 5 c G U u e 2 F z c H N w Q 2 9 k Z S w y f S Z x d W 9 0 O y w m c X V v d D t T Z W N 0 a W 9 u M S 9 S Z X B v c n R L U E l f T k 9 S V E h f M j A x O T E w X 0 J Q R V I v Q 2 h h b m d l Z C B U e X B l L n t k b 3 d u d G l t Z S w z f S Z x d W 9 0 O y w m c X V v d D t T Z W N 0 a W 9 u M S 9 S Z X B v c n R L U E l f T k 9 S V E h f M j A x O T E w X 0 J Q R V I v Q 2 h h b m d l Z C B U e X B l L n t k b 3 d u d G l t Z V 9 Q Z X J j L D R 9 J n F 1 b 3 Q 7 L C Z x d W 9 0 O 1 N l Y 3 R p b 2 4 x L 1 J l c G 9 y d E t Q S V 9 O T 1 J U S F 8 y M D E 5 M T B f Q l B F U i 9 D a G F u Z 2 V k I F R 5 c G U u e 3 V w d G l t Z V 9 Q Z X J j L D V 9 J n F 1 b 3 Q 7 L C Z x d W 9 0 O 1 N l Y 3 R p b 2 4 x L 1 J l c G 9 y d E t Q S V 9 O T 1 J U S F 8 y M D E 5 M T B f Q l B F U i 9 D a G F u Z 2 V k I F R 5 c G U u e 0 l u Z G l z c G 9 u a W J p b G l 0 Y V 9 j b 2 5 m a X J t Y X R p b 2 5 P Z k Z 1 b m R z L D Z 9 J n F 1 b 3 Q 7 L C Z x d W 9 0 O 1 N l Y 3 R p b 2 4 x L 1 J l c G 9 y d E t Q S V 9 O T 1 J U S F 8 y M D E 5 M T B f Q l B F U i 9 D a G F u Z 2 V k I F R 5 c G U u e 0 l u Z G l z c G 9 u a W J p b G l 0 Y V 9 k Z W x l d G V D b 2 5 z Z W 5 0 L D d 9 J n F 1 b 3 Q 7 L C Z x d W 9 0 O 1 N l Y 3 R p b 2 4 x L 1 J l c G 9 y d E t Q S V 9 O T 1 J U S F 8 y M D E 5 M T B f Q l B F U i 9 D a G F u Z 2 V k I F R 5 c G U u e 0 l u Z G l z c G 9 u a W J p b G l 0 Y V 9 l c 3 R h Y m x p c 2 h D b 2 5 z Z W 5 0 L D h 9 J n F 1 b 3 Q 7 L C Z x d W 9 0 O 1 N l Y 3 R p b 2 4 x L 1 J l c G 9 y d E t Q S V 9 O T 1 J U S F 8 y M D E 5 M T B f Q l B F U i 9 D a G F u Z 2 V k I F R 5 c G U u e 0 l u Z G l z c G 9 u a W J p b G l 0 Y V 9 n Z X R D b 2 5 z Z W 5 0 L D l 9 J n F 1 b 3 Q 7 L C Z x d W 9 0 O 1 N l Y 3 R p b 2 4 x L 1 J l c G 9 y d E t Q S V 9 O T 1 J U S F 8 y M D E 5 M T B f Q l B F U i 9 D a G F u Z 2 V k I F R 5 c G U u e 0 l u Z G l z c G 9 u a W J p b G l 0 Y V 9 n Z X R D b 2 5 z Z W 5 0 U 3 R h d H V z L D E w f S Z x d W 9 0 O y w m c X V v d D t T Z W N 0 a W 9 u M S 9 S Z X B v c n R L U E l f T k 9 S V E h f M j A x O T E w X 0 J Q R V I v Q 2 h h b m d l Z C B U e X B l L n t J b m R p c 3 B v b m l i a W x p d G F f Z 2 V 0 U G F 5 b W V u d F J l c X V l c 3 Q s M T F 9 J n F 1 b 3 Q 7 L C Z x d W 9 0 O 1 N l Y 3 R p b 2 4 x L 1 J l c G 9 y d E t Q S V 9 O T 1 J U S F 8 y M D E 5 M T B f Q l B F U i 9 D a G F u Z 2 V k I F R 5 c G U u e 0 l u Z G l z c G 9 u a W J p b G l 0 Y V 9 n Z X R Q Y X l t Z W 5 0 U 3 R h d H V z U m V x d W V z d C w x M n 0 m c X V v d D s s J n F 1 b 3 Q 7 U 2 V j d G l v b j E v U m V w b 3 J 0 S 1 B J X 0 5 P U l R I X z I w M T k x M F 9 C U E V S L 0 N o Y W 5 n Z W Q g V H l w Z S 5 7 S W 5 k a X N w b 2 5 p Y m l s a X R h X 2 d l d F B l c m l v Z G l j U G F 5 b W V u d F J l c X V l c 3 Q s M T N 9 J n F 1 b 3 Q 7 L C Z x d W 9 0 O 1 N l Y 3 R p b 2 4 x L 1 J l c G 9 y d E t Q S V 9 O T 1 J U S F 8 y M D E 5 M T B f Q l B F U i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x O T E w X 0 J Q R V I v Q 2 h h b m d l Z C B U e X B l L n t J b m R p c 3 B v b m l i a W x p d G F f c G F 5 b W V u d E l u a X R p Y X R p b 2 5 S Z X F 1 Z X N 0 L D E 1 f S Z x d W 9 0 O y w m c X V v d D t T Z W N 0 a W 9 u M S 9 S Z X B v c n R L U E l f T k 9 S V E h f M j A x O T E w X 0 J Q R V I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E 5 M T B f Q l B F U i 9 D a G F u Z 2 V k I F R 5 c G U u e 0 l u Z G l z c G 9 u a W J p b G l 0 Y V 9 y Z W F k Q W N j b 3 V u d E J h b G F u Y 2 U s M T d 9 J n F 1 b 3 Q 7 L C Z x d W 9 0 O 1 N l Y 3 R p b 2 4 x L 1 J l c G 9 y d E t Q S V 9 O T 1 J U S F 8 y M D E 5 M T B f Q l B F U i 9 D a G F u Z 2 V k I F R 5 c G U u e 0 l u Z G l z c G 9 u a W J p b G l 0 Y V 9 y Z W F k Q W N j b 3 V u d E R l d G F p b H M s M T h 9 J n F 1 b 3 Q 7 L C Z x d W 9 0 O 1 N l Y 3 R p b 2 4 x L 1 J l c G 9 y d E t Q S V 9 O T 1 J U S F 8 y M D E 5 M T B f Q l B F U i 9 D a G F u Z 2 V k I F R 5 c G U u e 0 l u Z G l z c G 9 u a W J p b G l 0 Y V 9 y Z W F k Q W N j b 3 V u d E x p c 3 Q s M T l 9 J n F 1 b 3 Q 7 L C Z x d W 9 0 O 1 N l Y 3 R p b 2 4 x L 1 J l c G 9 y d E t Q S V 9 O T 1 J U S F 8 y M D E 5 M T B f Q l B F U i 9 D a G F u Z 2 V k I F R 5 c G U u e 0 l u Z G l z c G 9 u a W J p b G l 0 Y V 9 y Z W F k Q W N j b 3 V u d F R y Y W 5 z Y W N 0 a W 9 u R G V 0 Y W l s c y w y M H 0 m c X V v d D s s J n F 1 b 3 Q 7 U 2 V j d G l v b j E v U m V w b 3 J 0 S 1 B J X 0 5 P U l R I X z I w M T k x M F 9 C U E V S L 0 N o Y W 5 n Z W Q g V H l w Z S 5 7 S W 5 k a X N w b 2 5 p Y m l s a X R h X 3 J l Y W R B Y 2 N v d W 5 0 V H J h b n N h Y 3 R p b 2 5 M a X N 0 L D I x f S Z x d W 9 0 O y w m c X V v d D t T Z W N 0 a W 9 u M S 9 S Z X B v c n R L U E l f T k 9 S V E h f M j A x O T E w X 0 J Q R V I v Q 2 h h b m d l Z C B U e X B l L n t J b m R p c 3 B v b m l i a W x p d G F f c m V h Z E N h c m R B Y 2 N v d W 5 0 Q m F s Y W 5 j Z X M s M j J 9 J n F 1 b 3 Q 7 L C Z x d W 9 0 O 1 N l Y 3 R p b 2 4 x L 1 J l c G 9 y d E t Q S V 9 O T 1 J U S F 8 y M D E 5 M T B f Q l B F U i 9 D a G F u Z 2 V k I F R 5 c G U u e 0 l u Z G l z c G 9 u a W J p b G l 0 Y V 9 y Z W F k Q 2 F y Z E F j Y 2 9 1 b n R E Z X R h a W x z L D I z f S Z x d W 9 0 O y w m c X V v d D t T Z W N 0 a W 9 u M S 9 S Z X B v c n R L U E l f T k 9 S V E h f M j A x O T E w X 0 J Q R V I v Q 2 h h b m d l Z C B U e X B l L n t J b m R p c 3 B v b m l i a W x p d G F f c m V h Z E N h c m R B Y 2 N v d W 5 0 T G l z d C w y N H 0 m c X V v d D s s J n F 1 b 3 Q 7 U 2 V j d G l v b j E v U m V w b 3 J 0 S 1 B J X 0 5 P U l R I X z I w M T k x M F 9 C U E V S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T k x M F 9 C U E V S L 0 N o Y W 5 n Z W Q g V H l w Z S 5 7 S W 5 k a X N w b 2 5 p Y m l s a X R h X 3 J l d H J p Z X Z l Q X N w c 3 B z L D I 2 f S Z x d W 9 0 O y w m c X V v d D t T Z W N 0 a W 9 u M S 9 S Z X B v c n R L U E l f T k 9 S V E h f M j A x O T E w X 0 J Q R V I v Q 2 h h b m d l Z C B U e X B l L n t J b m R p c 3 B v b m l i a W x p d G F f d X B k Y X R l Q 2 9 u c 2 V u d C w y N 3 0 m c X V v d D s s J n F 1 b 3 Q 7 U 2 V j d G l v b j E v U m V w b 3 J 0 S 1 B J X 0 5 P U l R I X z I w M T k x M F 9 C U E V S L 0 N o Y W 5 n Z W Q g V H l w Z S 5 7 S W 5 k a X N w b 2 5 p Y m l s a X R h X 3 V w Z G F 0 Z V B h e W 1 l b n R S Z X N v d X J j Z S w y O H 0 m c X V v d D s s J n F 1 b 3 Q 7 U 2 V j d G l v b j E v U m V w b 3 J 0 S 1 B J X 0 5 P U l R I X z I w M T k x M F 9 C U E V S L 0 N o Y W 5 n Z W Q g V H l w Z S 5 7 S W 5 k a X N w b 2 5 p Y m l s a X R h X 3 V w Z G F 0 Z V B l c m l v Z G l j U G F 5 b W V u d F J l c 2 9 1 c m N l L D I 5 f S Z x d W 9 0 O y w m c X V v d D t T Z W N 0 a W 9 u M S 9 S Z X B v c n R L U E l f T k 9 S V E h f M j A x O T E w X 0 J Q R V I v Q 2 h h b m d l Z C B U e X B l L n t J b m R p c 3 B v b m l i a W x p d G F f U G V y Y 1 9 j b 2 5 m a X J t Y X R p b 2 5 P Z k Z 1 b m R z L D M w f S Z x d W 9 0 O y w m c X V v d D t T Z W N 0 a W 9 u M S 9 S Z X B v c n R L U E l f T k 9 S V E h f M j A x O T E w X 0 J Q R V I v Q 2 h h b m d l Z C B U e X B l L n t J b m R p c 3 B v b m l i a W x p d G F f U G V y Y 1 9 k Z W x l d G V D b 2 5 z Z W 5 0 L D M x f S Z x d W 9 0 O y w m c X V v d D t T Z W N 0 a W 9 u M S 9 S Z X B v c n R L U E l f T k 9 S V E h f M j A x O T E w X 0 J Q R V I v Q 2 h h b m d l Z C B U e X B l L n t J b m R p c 3 B v b m l i a W x p d G F f U G V y Y 1 9 l c 3 R h Y m x p c 2 h D b 2 5 z Z W 5 0 L D M y f S Z x d W 9 0 O y w m c X V v d D t T Z W N 0 a W 9 u M S 9 S Z X B v c n R L U E l f T k 9 S V E h f M j A x O T E w X 0 J Q R V I v Q 2 h h b m d l Z C B U e X B l L n t J b m R p c 3 B v b m l i a W x p d G F f U G V y Y 1 9 n Z X R D b 2 5 z Z W 5 0 L D M z f S Z x d W 9 0 O y w m c X V v d D t T Z W N 0 a W 9 u M S 9 S Z X B v c n R L U E l f T k 9 S V E h f M j A x O T E w X 0 J Q R V I v Q 2 h h b m d l Z C B U e X B l L n t J b m R p c 3 B v b m l i a W x p d G F f U G V y Y 1 9 n Z X R D b 2 5 z Z W 5 0 U 3 R h d H V z L D M 0 f S Z x d W 9 0 O y w m c X V v d D t T Z W N 0 a W 9 u M S 9 S Z X B v c n R L U E l f T k 9 S V E h f M j A x O T E w X 0 J Q R V I v Q 2 h h b m d l Z C B U e X B l L n t J b m R p c 3 B v b m l i a W x p d G F f U G V y Y 1 9 n Z X R Q Y X l t Z W 5 0 U m V x d W V z d C w z N X 0 m c X V v d D s s J n F 1 b 3 Q 7 U 2 V j d G l v b j E v U m V w b 3 J 0 S 1 B J X 0 5 P U l R I X z I w M T k x M F 9 C U E V S L 0 N o Y W 5 n Z W Q g V H l w Z S 5 7 S W 5 k a X N w b 2 5 p Y m l s a X R h X 1 B l c m N f Z 2 V 0 U G F 5 b W V u d F N 0 Y X R 1 c 1 J l c X V l c 3 Q s M z Z 9 J n F 1 b 3 Q 7 L C Z x d W 9 0 O 1 N l Y 3 R p b 2 4 x L 1 J l c G 9 y d E t Q S V 9 O T 1 J U S F 8 y M D E 5 M T B f Q l B F U i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E 5 M T B f Q l B F U i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E 5 M T B f Q l B F U i 9 D a G F u Z 2 V k I F R 5 c G U u e 0 l u Z G l z c G 9 u a W J p b G l 0 Y V 9 Q Z X J j X 3 B h e W 1 l b n R J b m l 0 a W F 0 a W 9 u U m V x d W V z d C w z O X 0 m c X V v d D s s J n F 1 b 3 Q 7 U 2 V j d G l v b j E v U m V w b 3 J 0 S 1 B J X 0 5 P U l R I X z I w M T k x M F 9 C U E V S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E 5 M T B f Q l B F U i 9 D a G F u Z 2 V k I F R 5 c G U u e 0 l u Z G l z c G 9 u a W J p b G l 0 Y V 9 Q Z X J j X 3 J l Y W R B Y 2 N v d W 5 0 Q m F s Y W 5 j Z S w 0 M X 0 m c X V v d D s s J n F 1 b 3 Q 7 U 2 V j d G l v b j E v U m V w b 3 J 0 S 1 B J X 0 5 P U l R I X z I w M T k x M F 9 C U E V S L 0 N o Y W 5 n Z W Q g V H l w Z S 5 7 S W 5 k a X N w b 2 5 p Y m l s a X R h X 1 B l c m N f c m V h Z E F j Y 2 9 1 b n R E Z X R h a W x z L D Q y f S Z x d W 9 0 O y w m c X V v d D t T Z W N 0 a W 9 u M S 9 S Z X B v c n R L U E l f T k 9 S V E h f M j A x O T E w X 0 J Q R V I v Q 2 h h b m d l Z C B U e X B l L n t J b m R p c 3 B v b m l i a W x p d G F f U G V y Y 1 9 y Z W F k Q W N j b 3 V u d E x p c 3 Q s N D N 9 J n F 1 b 3 Q 7 L C Z x d W 9 0 O 1 N l Y 3 R p b 2 4 x L 1 J l c G 9 y d E t Q S V 9 O T 1 J U S F 8 y M D E 5 M T B f Q l B F U i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x O T E w X 0 J Q R V I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T k x M F 9 C U E V S L 0 N o Y W 5 n Z W Q g V H l w Z S 5 7 S W 5 k a X N w b 2 5 p Y m l s a X R h X 1 B l c m N f c m V h Z E N h c m R B Y 2 N v d W 5 0 Q m F s Y W 5 j Z X M s N D Z 9 J n F 1 b 3 Q 7 L C Z x d W 9 0 O 1 N l Y 3 R p b 2 4 x L 1 J l c G 9 y d E t Q S V 9 O T 1 J U S F 8 y M D E 5 M T B f Q l B F U i 9 D a G F u Z 2 V k I F R 5 c G U u e 0 l u Z G l z c G 9 u a W J p b G l 0 Y V 9 Q Z X J j X 3 J l Y W R D Y X J k Q W N j b 3 V u d E R l d G F p b H M s N D d 9 J n F 1 b 3 Q 7 L C Z x d W 9 0 O 1 N l Y 3 R p b 2 4 x L 1 J l c G 9 y d E t Q S V 9 O T 1 J U S F 8 y M D E 5 M T B f Q l B F U i 9 D a G F u Z 2 V k I F R 5 c G U u e 0 l u Z G l z c G 9 u a W J p b G l 0 Y V 9 Q Z X J j X 3 J l Y W R D Y X J k Q W N j b 3 V u d E x p c 3 Q s N D h 9 J n F 1 b 3 Q 7 L C Z x d W 9 0 O 1 N l Y 3 R p b 2 4 x L 1 J l c G 9 y d E t Q S V 9 O T 1 J U S F 8 y M D E 5 M T B f Q l B F U i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T k x M F 9 C U E V S L 0 N o Y W 5 n Z W Q g V H l w Z S 5 7 S W 5 k a X N w b 2 5 p Y m l s a X R h X 1 B l c m N f c m V 0 c m l l d m V B c 3 B z c H M s N T B 9 J n F 1 b 3 Q 7 L C Z x d W 9 0 O 1 N l Y 3 R p b 2 4 x L 1 J l c G 9 y d E t Q S V 9 O T 1 J U S F 8 y M D E 5 M T B f Q l B F U i 9 D a G F u Z 2 V k I F R 5 c G U u e 0 l u Z G l z c G 9 u a W J p b G l 0 Y V 9 Q Z X J j X 3 V w Z G F 0 Z U N v b n N l b n Q s N T F 9 J n F 1 b 3 Q 7 L C Z x d W 9 0 O 1 N l Y 3 R p b 2 4 x L 1 J l c G 9 y d E t Q S V 9 O T 1 J U S F 8 y M D E 5 M T B f Q l B F U i 9 D a G F u Z 2 V k I F R 5 c G U u e 0 l u Z G l z c G 9 u a W J p b G l 0 Y V 9 Q Z X J j X 3 V w Z G F 0 Z V B h e W 1 l b n R S Z X N v d X J j Z S w 1 M n 0 m c X V v d D s s J n F 1 b 3 Q 7 U 2 V j d G l v b j E v U m V w b 3 J 0 S 1 B J X 0 5 P U l R I X z I w M T k x M F 9 C U E V S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E 5 M T B f Q l B F U i 9 D a G F u Z 2 V k I F R 5 c G U u e 0 9 L X 2 N v b m Z p c m 1 h d G l v b k 9 m R n V u Z H M s N T R 9 J n F 1 b 3 Q 7 L C Z x d W 9 0 O 1 N l Y 3 R p b 2 4 x L 1 J l c G 9 y d E t Q S V 9 O T 1 J U S F 8 y M D E 5 M T B f Q l B F U i 9 D a G F u Z 2 V k I F R 5 c G U u e 0 9 L X 2 R l b G V 0 Z U N v b n N l b n Q s N T V 9 J n F 1 b 3 Q 7 L C Z x d W 9 0 O 1 N l Y 3 R p b 2 4 x L 1 J l c G 9 y d E t Q S V 9 O T 1 J U S F 8 y M D E 5 M T B f Q l B F U i 9 D a G F u Z 2 V k I F R 5 c G U u e 0 9 L X 2 V z d G F i b G l z a E N v b n N l b n Q s N T Z 9 J n F 1 b 3 Q 7 L C Z x d W 9 0 O 1 N l Y 3 R p b 2 4 x L 1 J l c G 9 y d E t Q S V 9 O T 1 J U S F 8 y M D E 5 M T B f Q l B F U i 9 D a G F u Z 2 V k I F R 5 c G U u e 0 9 L X 2 d l d E N v b n N l b n Q s N T d 9 J n F 1 b 3 Q 7 L C Z x d W 9 0 O 1 N l Y 3 R p b 2 4 x L 1 J l c G 9 y d E t Q S V 9 O T 1 J U S F 8 y M D E 5 M T B f Q l B F U i 9 D a G F u Z 2 V k I F R 5 c G U u e 0 9 L X 2 d l d E N v b n N l b n R T d G F 0 d X M s N T h 9 J n F 1 b 3 Q 7 L C Z x d W 9 0 O 1 N l Y 3 R p b 2 4 x L 1 J l c G 9 y d E t Q S V 9 O T 1 J U S F 8 y M D E 5 M T B f Q l B F U i 9 D a G F u Z 2 V k I F R 5 c G U u e 0 9 L X 2 d l d F B h e W 1 l b n R S Z X F 1 Z X N 0 L D U 5 f S Z x d W 9 0 O y w m c X V v d D t T Z W N 0 a W 9 u M S 9 S Z X B v c n R L U E l f T k 9 S V E h f M j A x O T E w X 0 J Q R V I v Q 2 h h b m d l Z C B U e X B l L n t P S 1 9 n Z X R Q Y X l t Z W 5 0 U 3 R h d H V z U m V x d W V z d C w 2 M H 0 m c X V v d D s s J n F 1 b 3 Q 7 U 2 V j d G l v b j E v U m V w b 3 J 0 S 1 B J X 0 5 P U l R I X z I w M T k x M F 9 C U E V S L 0 N o Y W 5 n Z W Q g V H l w Z S 5 7 T 0 t f Z 2 V 0 U G V y a W 9 k a W N Q Y X l t Z W 5 0 U m V x d W V z d C w 2 M X 0 m c X V v d D s s J n F 1 b 3 Q 7 U 2 V j d G l v b j E v U m V w b 3 J 0 S 1 B J X 0 5 P U l R I X z I w M T k x M F 9 C U E V S L 0 N o Y W 5 n Z W Q g V H l w Z S 5 7 T 0 t f Z 2 V 0 U G V y a W 9 k a W N Q Y X l t Z W 5 0 U 3 R h d H V z U m V x d W V z d C w 2 M n 0 m c X V v d D s s J n F 1 b 3 Q 7 U 2 V j d G l v b j E v U m V w b 3 J 0 S 1 B J X 0 5 P U l R I X z I w M T k x M F 9 C U E V S L 0 N o Y W 5 n Z W Q g V H l w Z S 5 7 T 0 t f c G F 5 b W V u d E l u a X R p Y X R p b 2 5 S Z X F 1 Z X N 0 L D Y z f S Z x d W 9 0 O y w m c X V v d D t T Z W N 0 a W 9 u M S 9 S Z X B v c n R L U E l f T k 9 S V E h f M j A x O T E w X 0 J Q R V I v Q 2 h h b m d l Z C B U e X B l L n t P S 1 9 w Z X J p b 2 R p Y 1 B h e W 1 l b n R J b m l 0 a W F 0 a W 9 u U m V x d W V z d C w 2 N H 0 m c X V v d D s s J n F 1 b 3 Q 7 U 2 V j d G l v b j E v U m V w b 3 J 0 S 1 B J X 0 5 P U l R I X z I w M T k x M F 9 C U E V S L 0 N o Y W 5 n Z W Q g V H l w Z S 5 7 T 0 t f c m V h Z E F j Y 2 9 1 b n R C Y W x h b m N l L D Y 1 f S Z x d W 9 0 O y w m c X V v d D t T Z W N 0 a W 9 u M S 9 S Z X B v c n R L U E l f T k 9 S V E h f M j A x O T E w X 0 J Q R V I v Q 2 h h b m d l Z C B U e X B l L n t P S 1 9 y Z W F k Q W N j b 3 V u d E R l d G F p b H M s N j Z 9 J n F 1 b 3 Q 7 L C Z x d W 9 0 O 1 N l Y 3 R p b 2 4 x L 1 J l c G 9 y d E t Q S V 9 O T 1 J U S F 8 y M D E 5 M T B f Q l B F U i 9 D a G F u Z 2 V k I F R 5 c G U u e 0 9 L X 3 J l Y W R B Y 2 N v d W 5 0 T G l z d C w 2 N 3 0 m c X V v d D s s J n F 1 b 3 Q 7 U 2 V j d G l v b j E v U m V w b 3 J 0 S 1 B J X 0 5 P U l R I X z I w M T k x M F 9 C U E V S L 0 N o Y W 5 n Z W Q g V H l w Z S 5 7 T 0 t f c m V h Z E F j Y 2 9 1 b n R U c m F u c 2 F j d G l v b k R l d G F p b H M s N j h 9 J n F 1 b 3 Q 7 L C Z x d W 9 0 O 1 N l Y 3 R p b 2 4 x L 1 J l c G 9 y d E t Q S V 9 O T 1 J U S F 8 y M D E 5 M T B f Q l B F U i 9 D a G F u Z 2 V k I F R 5 c G U u e 0 9 L X 3 J l Y W R B Y 2 N v d W 5 0 V H J h b n N h Y 3 R p b 2 5 M a X N 0 L D Y 5 f S Z x d W 9 0 O y w m c X V v d D t T Z W N 0 a W 9 u M S 9 S Z X B v c n R L U E l f T k 9 S V E h f M j A x O T E w X 0 J Q R V I v Q 2 h h b m d l Z C B U e X B l L n t P S 1 9 y Z W F k Q 2 F y Z E F j Y 2 9 1 b n R C Y W x h b m N l c y w 3 M H 0 m c X V v d D s s J n F 1 b 3 Q 7 U 2 V j d G l v b j E v U m V w b 3 J 0 S 1 B J X 0 5 P U l R I X z I w M T k x M F 9 C U E V S L 0 N o Y W 5 n Z W Q g V H l w Z S 5 7 T 0 t f c m V h Z E N h c m R B Y 2 N v d W 5 0 R G V 0 Y W l s c y w 3 M X 0 m c X V v d D s s J n F 1 b 3 Q 7 U 2 V j d G l v b j E v U m V w b 3 J 0 S 1 B J X 0 5 P U l R I X z I w M T k x M F 9 C U E V S L 0 N o Y W 5 n Z W Q g V H l w Z S 5 7 T 0 t f c m V h Z E N h c m R B Y 2 N v d W 5 0 T G l z d C w 3 M n 0 m c X V v d D s s J n F 1 b 3 Q 7 U 2 V j d G l v b j E v U m V w b 3 J 0 S 1 B J X 0 5 P U l R I X z I w M T k x M F 9 C U E V S L 0 N o Y W 5 n Z W Q g V H l w Z S 5 7 T 0 t f c m V h Z E N h c m R B Y 2 N v d W 5 0 V H J h b n N h Y 3 R p b 2 5 M a X N 0 L D c z f S Z x d W 9 0 O y w m c X V v d D t T Z W N 0 a W 9 u M S 9 S Z X B v c n R L U E l f T k 9 S V E h f M j A x O T E w X 0 J Q R V I v Q 2 h h b m d l Z C B U e X B l L n t P S 1 9 y Z X R y a W V 2 Z U F z c H N w c y w 3 N H 0 m c X V v d D s s J n F 1 b 3 Q 7 U 2 V j d G l v b j E v U m V w b 3 J 0 S 1 B J X 0 5 P U l R I X z I w M T k x M F 9 C U E V S L 0 N o Y W 5 n Z W Q g V H l w Z S 5 7 T 0 t f d X B k Y X R l Q 2 9 u c 2 V u d C w 3 N X 0 m c X V v d D s s J n F 1 b 3 Q 7 U 2 V j d G l v b j E v U m V w b 3 J 0 S 1 B J X 0 5 P U l R I X z I w M T k x M F 9 C U E V S L 0 N o Y W 5 n Z W Q g V H l w Z S 5 7 T 0 t f d X B k Y X R l U G F 5 b W V u d F J l c 2 9 1 c m N l L D c 2 f S Z x d W 9 0 O y w m c X V v d D t T Z W N 0 a W 9 u M S 9 S Z X B v c n R L U E l f T k 9 S V E h f M j A x O T E w X 0 J Q R V I v Q 2 h h b m d l Z C B U e X B l L n t P S 1 9 1 c G R h d G V Q Z X J p b 2 R p Y 1 B h e W 1 l b n R S Z X N v d X J j Z S w 3 N 3 0 m c X V v d D s s J n F 1 b 3 Q 7 U 2 V j d G l v b j E v U m V w b 3 J 0 S 1 B J X 0 5 P U l R I X z I w M T k x M F 9 C U E V S L 0 N o Y W 5 n Z W Q g V H l w Z S 5 7 U H J v Y m x l b W F B c H B s a W N h d G l 2 b 1 9 Q Z X J j X 2 N v b m Z p c m 1 h d G l v b k 9 m R n V u Z H M s N z h 9 J n F 1 b 3 Q 7 L C Z x d W 9 0 O 1 N l Y 3 R p b 2 4 x L 1 J l c G 9 y d E t Q S V 9 O T 1 J U S F 8 y M D E 5 M T B f Q l B F U i 9 D a G F u Z 2 V k I F R 5 c G U u e 1 B y b 2 J s Z W 1 h Q X B w b G l j Y X R p d m 9 f U G V y Y 1 9 k Z W x l d G V D b 2 5 z Z W 5 0 L D c 5 f S Z x d W 9 0 O y w m c X V v d D t T Z W N 0 a W 9 u M S 9 S Z X B v c n R L U E l f T k 9 S V E h f M j A x O T E w X 0 J Q R V I v Q 2 h h b m d l Z C B U e X B l L n t Q c m 9 i b G V t Y U F w c G x p Y 2 F 0 a X Z v X 1 B l c m N f Z X N 0 Y W J s a X N o Q 2 9 u c 2 V u d C w 4 M H 0 m c X V v d D s s J n F 1 b 3 Q 7 U 2 V j d G l v b j E v U m V w b 3 J 0 S 1 B J X 0 5 P U l R I X z I w M T k x M F 9 C U E V S L 0 N o Y W 5 n Z W Q g V H l w Z S 5 7 U H J v Y m x l b W F B c H B s a W N h d G l 2 b 1 9 Q Z X J j X 2 d l d E N v b n N l b n Q s O D F 9 J n F 1 b 3 Q 7 L C Z x d W 9 0 O 1 N l Y 3 R p b 2 4 x L 1 J l c G 9 y d E t Q S V 9 O T 1 J U S F 8 y M D E 5 M T B f Q l B F U i 9 D a G F u Z 2 V k I F R 5 c G U u e 1 B y b 2 J s Z W 1 h Q X B w b G l j Y X R p d m 9 f U G V y Y 1 9 n Z X R D b 2 5 z Z W 5 0 U 3 R h d H V z L D g y f S Z x d W 9 0 O y w m c X V v d D t T Z W N 0 a W 9 u M S 9 S Z X B v c n R L U E l f T k 9 S V E h f M j A x O T E w X 0 J Q R V I v Q 2 h h b m d l Z C B U e X B l L n t Q c m 9 i b G V t Y U F w c G x p Y 2 F 0 a X Z v X 1 B l c m N f Z 2 V 0 U G F 5 b W V u d F J l c X V l c 3 Q s O D N 9 J n F 1 b 3 Q 7 L C Z x d W 9 0 O 1 N l Y 3 R p b 2 4 x L 1 J l c G 9 y d E t Q S V 9 O T 1 J U S F 8 y M D E 5 M T B f Q l B F U i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T k x M F 9 C U E V S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E 5 M T B f Q l B F U i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x O T E w X 0 J Q R V I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x O T E w X 0 J Q R V I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E 5 M T B f Q l B F U i 9 D a G F u Z 2 V k I F R 5 c G U u e 1 B y b 2 J s Z W 1 h Q X B w b G l j Y X R p d m 9 f U G V y Y 1 9 y Z W F k Q W N j b 3 V u d E J h b G F u Y 2 U s O D l 9 J n F 1 b 3 Q 7 L C Z x d W 9 0 O 1 N l Y 3 R p b 2 4 x L 1 J l c G 9 y d E t Q S V 9 O T 1 J U S F 8 y M D E 5 M T B f Q l B F U i 9 D a G F u Z 2 V k I F R 5 c G U u e 1 B y b 2 J s Z W 1 h Q X B w b G l j Y X R p d m 9 f U G V y Y 1 9 y Z W F k Q W N j b 3 V u d E R l d G F p b H M s O T B 9 J n F 1 b 3 Q 7 L C Z x d W 9 0 O 1 N l Y 3 R p b 2 4 x L 1 J l c G 9 y d E t Q S V 9 O T 1 J U S F 8 y M D E 5 M T B f Q l B F U i 9 D a G F u Z 2 V k I F R 5 c G U u e 1 B y b 2 J s Z W 1 h Q X B w b G l j Y X R p d m 9 f U G V y Y 1 9 y Z W F k Q W N j b 3 V u d E x p c 3 Q s O T F 9 J n F 1 b 3 Q 7 L C Z x d W 9 0 O 1 N l Y 3 R p b 2 4 x L 1 J l c G 9 y d E t Q S V 9 O T 1 J U S F 8 y M D E 5 M T B f Q l B F U i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T k x M F 9 C U E V S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x O T E w X 0 J Q R V I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E 5 M T B f Q l B F U i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x O T E w X 0 J Q R V I v Q 2 h h b m d l Z C B U e X B l L n t Q c m 9 i b G V t Y U F w c G x p Y 2 F 0 a X Z v X 1 B l c m N f c m V h Z E N h c m R B Y 2 N v d W 5 0 T G l z d C w 5 N n 0 m c X V v d D s s J n F 1 b 3 Q 7 U 2 V j d G l v b j E v U m V w b 3 J 0 S 1 B J X 0 5 P U l R I X z I w M T k x M F 9 C U E V S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T k x M F 9 C U E V S L 0 N o Y W 5 n Z W Q g V H l w Z S 5 7 U H J v Y m x l b W F B c H B s a W N h d G l 2 b 1 9 Q Z X J j X 3 J l d H J p Z X Z l Q X N w c 3 B z L D k 4 f S Z x d W 9 0 O y w m c X V v d D t T Z W N 0 a W 9 u M S 9 S Z X B v c n R L U E l f T k 9 S V E h f M j A x O T E w X 0 J Q R V I v Q 2 h h b m d l Z C B U e X B l L n t Q c m 9 i b G V t Y U F w c G x p Y 2 F 0 a X Z v X 1 B l c m N f d X B k Y X R l Q 2 9 u c 2 V u d C w 5 O X 0 m c X V v d D s s J n F 1 b 3 Q 7 U 2 V j d G l v b j E v U m V w b 3 J 0 S 1 B J X 0 5 P U l R I X z I w M T k x M F 9 C U E V S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E 5 M T B f Q l B F U i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E 5 M T B f Q l B F U i 9 D a G F u Z 2 V k I F R 5 c G U u e 1 B y b 2 J s Z W 1 h Q X B w b G l j Y X R p d m 9 f Y 2 9 u Z m l y b W F 0 a W 9 u T 2 Z G d W 5 k c y w x M D J 9 J n F 1 b 3 Q 7 L C Z x d W 9 0 O 1 N l Y 3 R p b 2 4 x L 1 J l c G 9 y d E t Q S V 9 O T 1 J U S F 8 y M D E 5 M T B f Q l B F U i 9 D a G F u Z 2 V k I F R 5 c G U u e 1 B y b 2 J s Z W 1 h Q X B w b G l j Y X R p d m 9 f Z G V s Z X R l Q 2 9 u c 2 V u d C w x M D N 9 J n F 1 b 3 Q 7 L C Z x d W 9 0 O 1 N l Y 3 R p b 2 4 x L 1 J l c G 9 y d E t Q S V 9 O T 1 J U S F 8 y M D E 5 M T B f Q l B F U i 9 D a G F u Z 2 V k I F R 5 c G U u e 1 B y b 2 J s Z W 1 h Q X B w b G l j Y X R p d m 9 f Z X N 0 Y W J s a X N o Q 2 9 u c 2 V u d C w x M D R 9 J n F 1 b 3 Q 7 L C Z x d W 9 0 O 1 N l Y 3 R p b 2 4 x L 1 J l c G 9 y d E t Q S V 9 O T 1 J U S F 8 y M D E 5 M T B f Q l B F U i 9 D a G F u Z 2 V k I F R 5 c G U u e 1 B y b 2 J s Z W 1 h Q X B w b G l j Y X R p d m 9 f Z 2 V 0 Q 2 9 u c 2 V u d C w x M D V 9 J n F 1 b 3 Q 7 L C Z x d W 9 0 O 1 N l Y 3 R p b 2 4 x L 1 J l c G 9 y d E t Q S V 9 O T 1 J U S F 8 y M D E 5 M T B f Q l B F U i 9 D a G F u Z 2 V k I F R 5 c G U u e 1 B y b 2 J s Z W 1 h Q X B w b G l j Y X R p d m 9 f Z 2 V 0 Q 2 9 u c 2 V u d F N 0 Y X R 1 c y w x M D Z 9 J n F 1 b 3 Q 7 L C Z x d W 9 0 O 1 N l Y 3 R p b 2 4 x L 1 J l c G 9 y d E t Q S V 9 O T 1 J U S F 8 y M D E 5 M T B f Q l B F U i 9 D a G F u Z 2 V k I F R 5 c G U u e 1 B y b 2 J s Z W 1 h Q X B w b G l j Y X R p d m 9 f Z 2 V 0 U G F 5 b W V u d F J l c X V l c 3 Q s M T A 3 f S Z x d W 9 0 O y w m c X V v d D t T Z W N 0 a W 9 u M S 9 S Z X B v c n R L U E l f T k 9 S V E h f M j A x O T E w X 0 J Q R V I v Q 2 h h b m d l Z C B U e X B l L n t Q c m 9 i b G V t Y U F w c G x p Y 2 F 0 a X Z v X 2 d l d F B h e W 1 l b n R T d G F 0 d X N S Z X F 1 Z X N 0 L D E w O H 0 m c X V v d D s s J n F 1 b 3 Q 7 U 2 V j d G l v b j E v U m V w b 3 J 0 S 1 B J X 0 5 P U l R I X z I w M T k x M F 9 C U E V S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T k x M F 9 C U E V S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T k x M F 9 C U E V S L 0 N o Y W 5 n Z W Q g V H l w Z S 5 7 U H J v Y m x l b W F B c H B s a W N h d G l 2 b 1 9 w Y X l t Z W 5 0 S W 5 p d G l h d G l v b l J l c X V l c 3 Q s M T E x f S Z x d W 9 0 O y w m c X V v d D t T Z W N 0 a W 9 u M S 9 S Z X B v c n R L U E l f T k 9 S V E h f M j A x O T E w X 0 J Q R V I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T k x M F 9 C U E V S L 0 N o Y W 5 n Z W Q g V H l w Z S 5 7 U H J v Y m x l b W F B c H B s a W N h d G l 2 b 1 9 y Z W F k Q W N j b 3 V u d E J h b G F u Y 2 U s M T E z f S Z x d W 9 0 O y w m c X V v d D t T Z W N 0 a W 9 u M S 9 S Z X B v c n R L U E l f T k 9 S V E h f M j A x O T E w X 0 J Q R V I v Q 2 h h b m d l Z C B U e X B l L n t Q c m 9 i b G V t Y U F w c G x p Y 2 F 0 a X Z v X 3 J l Y W R B Y 2 N v d W 5 0 R G V 0 Y W l s c y w x M T R 9 J n F 1 b 3 Q 7 L C Z x d W 9 0 O 1 N l Y 3 R p b 2 4 x L 1 J l c G 9 y d E t Q S V 9 O T 1 J U S F 8 y M D E 5 M T B f Q l B F U i 9 D a G F u Z 2 V k I F R 5 c G U u e 1 B y b 2 J s Z W 1 h Q X B w b G l j Y X R p d m 9 f c m V h Z E F j Y 2 9 1 b n R M a X N 0 L D E x N X 0 m c X V v d D s s J n F 1 b 3 Q 7 U 2 V j d G l v b j E v U m V w b 3 J 0 S 1 B J X 0 5 P U l R I X z I w M T k x M F 9 C U E V S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E 5 M T B f Q l B F U i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x O T E w X 0 J Q R V I v Q 2 h h b m d l Z C B U e X B l L n t Q c m 9 i b G V t Y U F w c G x p Y 2 F 0 a X Z v X 3 J l Y W R D Y X J k Q W N j b 3 V u d E J h b G F u Y 2 V z L D E x O H 0 m c X V v d D s s J n F 1 b 3 Q 7 U 2 V j d G l v b j E v U m V w b 3 J 0 S 1 B J X 0 5 P U l R I X z I w M T k x M F 9 C U E V S L 0 N o Y W 5 n Z W Q g V H l w Z S 5 7 U H J v Y m x l b W F B c H B s a W N h d G l 2 b 1 9 y Z W F k Q 2 F y Z E F j Y 2 9 1 b n R E Z X R h a W x z L D E x O X 0 m c X V v d D s s J n F 1 b 3 Q 7 U 2 V j d G l v b j E v U m V w b 3 J 0 S 1 B J X 0 5 P U l R I X z I w M T k x M F 9 C U E V S L 0 N o Y W 5 n Z W Q g V H l w Z S 5 7 U H J v Y m x l b W F B c H B s a W N h d G l 2 b 1 9 y Z W F k Q 2 F y Z E F j Y 2 9 1 b n R M a X N 0 L D E y M H 0 m c X V v d D s s J n F 1 b 3 Q 7 U 2 V j d G l v b j E v U m V w b 3 J 0 S 1 B J X 0 5 P U l R I X z I w M T k x M F 9 C U E V S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x O T E w X 0 J Q R V I v Q 2 h h b m d l Z C B U e X B l L n t Q c m 9 i b G V t Y U F w c G x p Y 2 F 0 a X Z v X 3 J l d H J p Z X Z l Q X N w c 3 B z L D E y M n 0 m c X V v d D s s J n F 1 b 3 Q 7 U 2 V j d G l v b j E v U m V w b 3 J 0 S 1 B J X 0 5 P U l R I X z I w M T k x M F 9 C U E V S L 0 N o Y W 5 n Z W Q g V H l w Z S 5 7 U H J v Y m x l b W F B c H B s a W N h d G l 2 b 1 9 1 c G R h d G V D b 2 5 z Z W 5 0 L D E y M 3 0 m c X V v d D s s J n F 1 b 3 Q 7 U 2 V j d G l v b j E v U m V w b 3 J 0 S 1 B J X 0 5 P U l R I X z I w M T k x M F 9 C U E V S L 0 N o Y W 5 n Z W Q g V H l w Z S 5 7 U H J v Y m x l b W F B c H B s a W N h d G l 2 b 1 9 1 c G R h d G V Q Y X l t Z W 5 0 U m V z b 3 V y Y 2 U s M T I 0 f S Z x d W 9 0 O y w m c X V v d D t T Z W N 0 a W 9 u M S 9 S Z X B v c n R L U E l f T k 9 S V E h f M j A x O T E w X 0 J Q R V I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T k x M F 9 C U E V S L 0 N o Y W 5 n Z W Q g V H l w Z S 5 7 U H J v Y m x l b W F D b G l l b n R f Y 2 9 u Z m l y b W F 0 a W 9 u T 2 Z G d W 5 k c y w x M j Z 9 J n F 1 b 3 Q 7 L C Z x d W 9 0 O 1 N l Y 3 R p b 2 4 x L 1 J l c G 9 y d E t Q S V 9 O T 1 J U S F 8 y M D E 5 M T B f Q l B F U i 9 D a G F u Z 2 V k I F R 5 c G U u e 1 B y b 2 J s Z W 1 h Q 2 x p Z W 5 0 X 2 R l b G V 0 Z U N v b n N l b n Q s M T I 3 f S Z x d W 9 0 O y w m c X V v d D t T Z W N 0 a W 9 u M S 9 S Z X B v c n R L U E l f T k 9 S V E h f M j A x O T E w X 0 J Q R V I v Q 2 h h b m d l Z C B U e X B l L n t Q c m 9 i b G V t Y U N s a W V u d F 9 l c 3 R h Y m x p c 2 h D b 2 5 z Z W 5 0 L D E y O H 0 m c X V v d D s s J n F 1 b 3 Q 7 U 2 V j d G l v b j E v U m V w b 3 J 0 S 1 B J X 0 5 P U l R I X z I w M T k x M F 9 C U E V S L 0 N o Y W 5 n Z W Q g V H l w Z S 5 7 U H J v Y m x l b W F D b G l l b n R f Z 2 V 0 Q 2 9 u c 2 V u d C w x M j l 9 J n F 1 b 3 Q 7 L C Z x d W 9 0 O 1 N l Y 3 R p b 2 4 x L 1 J l c G 9 y d E t Q S V 9 O T 1 J U S F 8 y M D E 5 M T B f Q l B F U i 9 D a G F u Z 2 V k I F R 5 c G U u e 1 B y b 2 J s Z W 1 h Q 2 x p Z W 5 0 X 2 d l d E N v b n N l b n R T d G F 0 d X M s M T M w f S Z x d W 9 0 O y w m c X V v d D t T Z W N 0 a W 9 u M S 9 S Z X B v c n R L U E l f T k 9 S V E h f M j A x O T E w X 0 J Q R V I v Q 2 h h b m d l Z C B U e X B l L n t Q c m 9 i b G V t Y U N s a W V u d F 9 n Z X R Q Y X l t Z W 5 0 U m V x d W V z d C w x M z F 9 J n F 1 b 3 Q 7 L C Z x d W 9 0 O 1 N l Y 3 R p b 2 4 x L 1 J l c G 9 y d E t Q S V 9 O T 1 J U S F 8 y M D E 5 M T B f Q l B F U i 9 D a G F u Z 2 V k I F R 5 c G U u e 1 B y b 2 J s Z W 1 h Q 2 x p Z W 5 0 X 2 d l d F B h e W 1 l b n R T d G F 0 d X N S Z X F 1 Z X N 0 L D E z M n 0 m c X V v d D s s J n F 1 b 3 Q 7 U 2 V j d G l v b j E v U m V w b 3 J 0 S 1 B J X 0 5 P U l R I X z I w M T k x M F 9 C U E V S L 0 N o Y W 5 n Z W Q g V H l w Z S 5 7 U H J v Y m x l b W F D b G l l b n R f Z 2 V 0 U G V y a W 9 k a W N Q Y X l t Z W 5 0 U m V x d W V z d C w x M z N 9 J n F 1 b 3 Q 7 L C Z x d W 9 0 O 1 N l Y 3 R p b 2 4 x L 1 J l c G 9 y d E t Q S V 9 O T 1 J U S F 8 y M D E 5 M T B f Q l B F U i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x O T E w X 0 J Q R V I v Q 2 h h b m d l Z C B U e X B l L n t Q c m 9 i b G V t Y U N s a W V u d F 9 w Y X l t Z W 5 0 S W 5 p d G l h d G l v b l J l c X V l c 3 Q s M T M 1 f S Z x d W 9 0 O y w m c X V v d D t T Z W N 0 a W 9 u M S 9 S Z X B v c n R L U E l f T k 9 S V E h f M j A x O T E w X 0 J Q R V I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E 5 M T B f Q l B F U i 9 D a G F u Z 2 V k I F R 5 c G U u e 1 B y b 2 J s Z W 1 h Q 2 x p Z W 5 0 X 3 J l Y W R B Y 2 N v d W 5 0 Q m F s Y W 5 j Z S w x M z d 9 J n F 1 b 3 Q 7 L C Z x d W 9 0 O 1 N l Y 3 R p b 2 4 x L 1 J l c G 9 y d E t Q S V 9 O T 1 J U S F 8 y M D E 5 M T B f Q l B F U i 9 D a G F u Z 2 V k I F R 5 c G U u e 1 B y b 2 J s Z W 1 h Q 2 x p Z W 5 0 X 3 J l Y W R B Y 2 N v d W 5 0 R G V 0 Y W l s c y w x M z h 9 J n F 1 b 3 Q 7 L C Z x d W 9 0 O 1 N l Y 3 R p b 2 4 x L 1 J l c G 9 y d E t Q S V 9 O T 1 J U S F 8 y M D E 5 M T B f Q l B F U i 9 D a G F u Z 2 V k I F R 5 c G U u e 1 B y b 2 J s Z W 1 h Q 2 x p Z W 5 0 X 3 J l Y W R B Y 2 N v d W 5 0 T G l z d C w x M z l 9 J n F 1 b 3 Q 7 L C Z x d W 9 0 O 1 N l Y 3 R p b 2 4 x L 1 J l c G 9 y d E t Q S V 9 O T 1 J U S F 8 y M D E 5 M T B f Q l B F U i 9 D a G F u Z 2 V k I F R 5 c G U u e 1 B y b 2 J s Z W 1 h Q 2 x p Z W 5 0 X 3 J l Y W R B Y 2 N v d W 5 0 V H J h b n N h Y 3 R p b 2 5 E Z X R h a W x z L D E 0 M H 0 m c X V v d D s s J n F 1 b 3 Q 7 U 2 V j d G l v b j E v U m V w b 3 J 0 S 1 B J X 0 5 P U l R I X z I w M T k x M F 9 C U E V S L 0 N o Y W 5 n Z W Q g V H l w Z S 5 7 U H J v Y m x l b W F D b G l l b n R f c m V h Z E F j Y 2 9 1 b n R U c m F u c 2 F j d G l v b k x p c 3 Q s M T Q x f S Z x d W 9 0 O y w m c X V v d D t T Z W N 0 a W 9 u M S 9 S Z X B v c n R L U E l f T k 9 S V E h f M j A x O T E w X 0 J Q R V I v Q 2 h h b m d l Z C B U e X B l L n t Q c m 9 i b G V t Y U N s a W V u d F 9 y Z W F k Q 2 F y Z E F j Y 2 9 1 b n R C Y W x h b m N l c y w x N D J 9 J n F 1 b 3 Q 7 L C Z x d W 9 0 O 1 N l Y 3 R p b 2 4 x L 1 J l c G 9 y d E t Q S V 9 O T 1 J U S F 8 y M D E 5 M T B f Q l B F U i 9 D a G F u Z 2 V k I F R 5 c G U u e 1 B y b 2 J s Z W 1 h Q 2 x p Z W 5 0 X 3 J l Y W R D Y X J k Q W N j b 3 V u d E R l d G F p b H M s M T Q z f S Z x d W 9 0 O y w m c X V v d D t T Z W N 0 a W 9 u M S 9 S Z X B v c n R L U E l f T k 9 S V E h f M j A x O T E w X 0 J Q R V I v Q 2 h h b m d l Z C B U e X B l L n t Q c m 9 i b G V t Y U N s a W V u d F 9 y Z W F k Q 2 F y Z E F j Y 2 9 1 b n R M a X N 0 L D E 0 N H 0 m c X V v d D s s J n F 1 b 3 Q 7 U 2 V j d G l v b j E v U m V w b 3 J 0 S 1 B J X 0 5 P U l R I X z I w M T k x M F 9 C U E V S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T k x M F 9 C U E V S L 0 N o Y W 5 n Z W Q g V H l w Z S 5 7 U H J v Y m x l b W F D b G l l b n R f c m V 0 c m l l d m V B c 3 B z c H M s M T Q 2 f S Z x d W 9 0 O y w m c X V v d D t T Z W N 0 a W 9 u M S 9 S Z X B v c n R L U E l f T k 9 S V E h f M j A x O T E w X 0 J Q R V I v Q 2 h h b m d l Z C B U e X B l L n t Q c m 9 i b G V t Y U N s a W V u d F 9 1 c G R h d G V D b 2 5 z Z W 5 0 L D E 0 N 3 0 m c X V v d D s s J n F 1 b 3 Q 7 U 2 V j d G l v b j E v U m V w b 3 J 0 S 1 B J X 0 5 P U l R I X z I w M T k x M F 9 C U E V S L 0 N o Y W 5 n Z W Q g V H l w Z S 5 7 U H J v Y m x l b W F D b G l l b n R f d X B k Y X R l U G F 5 b W V u d F J l c 2 9 1 c m N l L D E 0 O H 0 m c X V v d D s s J n F 1 b 3 Q 7 U 2 V j d G l v b j E v U m V w b 3 J 0 S 1 B J X 0 5 P U l R I X z I w M T k x M F 9 C U E V S L 0 N o Y W 5 n Z W Q g V H l w Z S 5 7 U H J v Y m x l b W F D b G l l b n R f d X B k Y X R l U G V y a W 9 k a W N Q Y X l t Z W 5 0 U m V z b 3 V y Y 2 U s M T Q 5 f S Z x d W 9 0 O y w m c X V v d D t T Z W N 0 a W 9 u M S 9 S Z X B v c n R L U E l f T k 9 S V E h f M j A x O T E w X 0 J Q R V I v Q 2 h h b m d l Z C B U e X B l L n t U b 3 R h b F 9 j b 2 5 m a X J t Y X R p b 2 5 P Z k Z 1 b m R z L D E 1 M H 0 m c X V v d D s s J n F 1 b 3 Q 7 U 2 V j d G l v b j E v U m V w b 3 J 0 S 1 B J X 0 5 P U l R I X z I w M T k x M F 9 C U E V S L 0 N o Y W 5 n Z W Q g V H l w Z S 5 7 V G 9 0 Y W x f Z G V s Z X R l Q 2 9 u c 2 V u d C w x N T F 9 J n F 1 b 3 Q 7 L C Z x d W 9 0 O 1 N l Y 3 R p b 2 4 x L 1 J l c G 9 y d E t Q S V 9 O T 1 J U S F 8 y M D E 5 M T B f Q l B F U i 9 D a G F u Z 2 V k I F R 5 c G U u e 1 R v d G F s X 2 V z d G F i b G l z a E N v b n N l b n Q s M T U y f S Z x d W 9 0 O y w m c X V v d D t T Z W N 0 a W 9 u M S 9 S Z X B v c n R L U E l f T k 9 S V E h f M j A x O T E w X 0 J Q R V I v Q 2 h h b m d l Z C B U e X B l L n t U b 3 R h b F 9 n Z X R D b 2 5 z Z W 5 0 L D E 1 M 3 0 m c X V v d D s s J n F 1 b 3 Q 7 U 2 V j d G l v b j E v U m V w b 3 J 0 S 1 B J X 0 5 P U l R I X z I w M T k x M F 9 C U E V S L 0 N o Y W 5 n Z W Q g V H l w Z S 5 7 V G 9 0 Y W x f Z 2 V 0 Q 2 9 u c 2 V u d F N 0 Y X R 1 c y w x N T R 9 J n F 1 b 3 Q 7 L C Z x d W 9 0 O 1 N l Y 3 R p b 2 4 x L 1 J l c G 9 y d E t Q S V 9 O T 1 J U S F 8 y M D E 5 M T B f Q l B F U i 9 D a G F u Z 2 V k I F R 5 c G U u e 1 R v d G F s X 2 d l d F B h e W 1 l b n R S Z X F 1 Z X N 0 L D E 1 N X 0 m c X V v d D s s J n F 1 b 3 Q 7 U 2 V j d G l v b j E v U m V w b 3 J 0 S 1 B J X 0 5 P U l R I X z I w M T k x M F 9 C U E V S L 0 N o Y W 5 n Z W Q g V H l w Z S 5 7 V G 9 0 Y W x f Z 2 V 0 U G F 5 b W V u d F N 0 Y X R 1 c 1 J l c X V l c 3 Q s M T U 2 f S Z x d W 9 0 O y w m c X V v d D t T Z W N 0 a W 9 u M S 9 S Z X B v c n R L U E l f T k 9 S V E h f M j A x O T E w X 0 J Q R V I v Q 2 h h b m d l Z C B U e X B l L n t U b 3 R h b F 9 n Z X R Q Z X J p b 2 R p Y 1 B h e W 1 l b n R S Z X F 1 Z X N 0 L D E 1 N 3 0 m c X V v d D s s J n F 1 b 3 Q 7 U 2 V j d G l v b j E v U m V w b 3 J 0 S 1 B J X 0 5 P U l R I X z I w M T k x M F 9 C U E V S L 0 N o Y W 5 n Z W Q g V H l w Z S 5 7 V G 9 0 Y W x f Z 2 V 0 U G V y a W 9 k a W N Q Y X l t Z W 5 0 U 3 R h d H V z U m V x d W V z d C w x N T h 9 J n F 1 b 3 Q 7 L C Z x d W 9 0 O 1 N l Y 3 R p b 2 4 x L 1 J l c G 9 y d E t Q S V 9 O T 1 J U S F 8 y M D E 5 M T B f Q l B F U i 9 D a G F u Z 2 V k I F R 5 c G U u e 1 R v d G F s X 3 B h e W 1 l b n R J b m l 0 a W F 0 a W 9 u U m V x d W V z d C w x N T l 9 J n F 1 b 3 Q 7 L C Z x d W 9 0 O 1 N l Y 3 R p b 2 4 x L 1 J l c G 9 y d E t Q S V 9 O T 1 J U S F 8 y M D E 5 M T B f Q l B F U i 9 D a G F u Z 2 V k I F R 5 c G U u e 1 R v d G F s X 3 B l c m l v Z G l j U G F 5 b W V u d E l u a X R p Y X R p b 2 5 S Z X F 1 Z X N 0 L D E 2 M H 0 m c X V v d D s s J n F 1 b 3 Q 7 U 2 V j d G l v b j E v U m V w b 3 J 0 S 1 B J X 0 5 P U l R I X z I w M T k x M F 9 C U E V S L 0 N o Y W 5 n Z W Q g V H l w Z S 5 7 V G 9 0 Y W x f c m V h Z E F j Y 2 9 1 b n R C Y W x h b m N l L D E 2 M X 0 m c X V v d D s s J n F 1 b 3 Q 7 U 2 V j d G l v b j E v U m V w b 3 J 0 S 1 B J X 0 5 P U l R I X z I w M T k x M F 9 C U E V S L 0 N o Y W 5 n Z W Q g V H l w Z S 5 7 V G 9 0 Y W x f c m V h Z E F j Y 2 9 1 b n R E Z X R h a W x z L D E 2 M n 0 m c X V v d D s s J n F 1 b 3 Q 7 U 2 V j d G l v b j E v U m V w b 3 J 0 S 1 B J X 0 5 P U l R I X z I w M T k x M F 9 C U E V S L 0 N o Y W 5 n Z W Q g V H l w Z S 5 7 V G 9 0 Y W x f c m V h Z E F j Y 2 9 1 b n R M a X N 0 L D E 2 M 3 0 m c X V v d D s s J n F 1 b 3 Q 7 U 2 V j d G l v b j E v U m V w b 3 J 0 S 1 B J X 0 5 P U l R I X z I w M T k x M F 9 C U E V S L 0 N o Y W 5 n Z W Q g V H l w Z S 5 7 V G 9 0 Y W x f c m V h Z E F j Y 2 9 1 b n R U c m F u c 2 F j d G l v b k R l d G F p b H M s M T Y 0 f S Z x d W 9 0 O y w m c X V v d D t T Z W N 0 a W 9 u M S 9 S Z X B v c n R L U E l f T k 9 S V E h f M j A x O T E w X 0 J Q R V I v Q 2 h h b m d l Z C B U e X B l L n t U b 3 R h b F 9 y Z W F k Q W N j b 3 V u d F R y Y W 5 z Y W N 0 a W 9 u T G l z d C w x N j V 9 J n F 1 b 3 Q 7 L C Z x d W 9 0 O 1 N l Y 3 R p b 2 4 x L 1 J l c G 9 y d E t Q S V 9 O T 1 J U S F 8 y M D E 5 M T B f Q l B F U i 9 D a G F u Z 2 V k I F R 5 c G U u e 1 R v d G F s X 3 J l Y W R D Y X J k Q W N j b 3 V u d E J h b G F u Y 2 V z L D E 2 N n 0 m c X V v d D s s J n F 1 b 3 Q 7 U 2 V j d G l v b j E v U m V w b 3 J 0 S 1 B J X 0 5 P U l R I X z I w M T k x M F 9 C U E V S L 0 N o Y W 5 n Z W Q g V H l w Z S 5 7 V G 9 0 Y W x f c m V h Z E N h c m R B Y 2 N v d W 5 0 R G V 0 Y W l s c y w x N j d 9 J n F 1 b 3 Q 7 L C Z x d W 9 0 O 1 N l Y 3 R p b 2 4 x L 1 J l c G 9 y d E t Q S V 9 O T 1 J U S F 8 y M D E 5 M T B f Q l B F U i 9 D a G F u Z 2 V k I F R 5 c G U u e 1 R v d G F s X 3 J l Y W R D Y X J k Q W N j b 3 V u d E x p c 3 Q s M T Y 4 f S Z x d W 9 0 O y w m c X V v d D t T Z W N 0 a W 9 u M S 9 S Z X B v c n R L U E l f T k 9 S V E h f M j A x O T E w X 0 J Q R V I v Q 2 h h b m d l Z C B U e X B l L n t U b 3 R h b F 9 y Z W F k Q 2 F y Z E F j Y 2 9 1 b n R U c m F u c 2 F j d G l v b k x p c 3 Q s M T Y 5 f S Z x d W 9 0 O y w m c X V v d D t T Z W N 0 a W 9 u M S 9 S Z X B v c n R L U E l f T k 9 S V E h f M j A x O T E w X 0 J Q R V I v Q 2 h h b m d l Z C B U e X B l L n t U b 3 R h b F 9 y Z X R y a W V 2 Z U F z c H N w c y w x N z B 9 J n F 1 b 3 Q 7 L C Z x d W 9 0 O 1 N l Y 3 R p b 2 4 x L 1 J l c G 9 y d E t Q S V 9 O T 1 J U S F 8 y M D E 5 M T B f Q l B F U i 9 D a G F u Z 2 V k I F R 5 c G U u e 1 R v d G F s X 3 V w Z G F 0 Z U N v b n N l b n Q s M T c x f S Z x d W 9 0 O y w m c X V v d D t T Z W N 0 a W 9 u M S 9 S Z X B v c n R L U E l f T k 9 S V E h f M j A x O T E w X 0 J Q R V I v Q 2 h h b m d l Z C B U e X B l L n t U b 3 R h b F 9 1 c G R h d G V Q Y X l t Z W 5 0 U m V z b 3 V y Y 2 U s M T c y f S Z x d W 9 0 O y w m c X V v d D t T Z W N 0 a W 9 u M S 9 S Z X B v c n R L U E l f T k 9 S V E h f M j A x O T E w X 0 J Q R V I v Q 2 h h b m d l Z C B U e X B l L n t U b 3 R h b F 9 1 c G R h d G V Q Z X J p b 2 R p Y 1 B h e W 1 l b n R S Z X N v d X J j Z S w x N z N 9 J n F 1 b 3 Q 7 L C Z x d W 9 0 O 1 N l Y 3 R p b 2 4 x L 1 J l c G 9 y d E t Q S V 9 O T 1 J U S F 8 y M D E 5 M T B f Q l B F U i 9 D a G F u Z 2 V k I F R 5 c G U u e 2 R 1 c m F 0 Y U 1 l Z G l h X 2 N v b m Z p c m 1 h d G l v b k 9 m R n V u Z H M s M T c 0 f S Z x d W 9 0 O y w m c X V v d D t T Z W N 0 a W 9 u M S 9 S Z X B v c n R L U E l f T k 9 S V E h f M j A x O T E w X 0 J Q R V I v Q 2 h h b m d l Z C B U e X B l L n t k d X J h d G F N Z W R p Y V 9 k Z W x l d G V D b 2 5 z Z W 5 0 L D E 3 N X 0 m c X V v d D s s J n F 1 b 3 Q 7 U 2 V j d G l v b j E v U m V w b 3 J 0 S 1 B J X 0 5 P U l R I X z I w M T k x M F 9 C U E V S L 0 N o Y W 5 n Z W Q g V H l w Z S 5 7 Z H V y Y X R h T W V k a W F f Z X N 0 Y W J s a X N o Q 2 9 u c 2 V u d C w x N z Z 9 J n F 1 b 3 Q 7 L C Z x d W 9 0 O 1 N l Y 3 R p b 2 4 x L 1 J l c G 9 y d E t Q S V 9 O T 1 J U S F 8 y M D E 5 M T B f Q l B F U i 9 D a G F u Z 2 V k I F R 5 c G U u e 2 R 1 c m F 0 Y U 1 l Z G l h X 2 d l d E N v b n N l b n Q s M T c 3 f S Z x d W 9 0 O y w m c X V v d D t T Z W N 0 a W 9 u M S 9 S Z X B v c n R L U E l f T k 9 S V E h f M j A x O T E w X 0 J Q R V I v Q 2 h h b m d l Z C B U e X B l L n t k d X J h d G F N Z W R p Y V 9 n Z X R D b 2 5 z Z W 5 0 U 3 R h d H V z L D E 3 O H 0 m c X V v d D s s J n F 1 b 3 Q 7 U 2 V j d G l v b j E v U m V w b 3 J 0 S 1 B J X 0 5 P U l R I X z I w M T k x M F 9 C U E V S L 0 N o Y W 5 n Z W Q g V H l w Z S 5 7 Z H V y Y X R h T W V k a W F f Z 2 V 0 U G F 5 b W V u d F J l c X V l c 3 Q s M T c 5 f S Z x d W 9 0 O y w m c X V v d D t T Z W N 0 a W 9 u M S 9 S Z X B v c n R L U E l f T k 9 S V E h f M j A x O T E w X 0 J Q R V I v Q 2 h h b m d l Z C B U e X B l L n t k d X J h d G F N Z W R p Y V 9 n Z X R Q Y X l t Z W 5 0 U 3 R h d H V z U m V x d W V z d C w x O D B 9 J n F 1 b 3 Q 7 L C Z x d W 9 0 O 1 N l Y 3 R p b 2 4 x L 1 J l c G 9 y d E t Q S V 9 O T 1 J U S F 8 y M D E 5 M T B f Q l B F U i 9 D a G F u Z 2 V k I F R 5 c G U u e 2 R 1 c m F 0 Y U 1 l Z G l h X 2 d l d F B l c m l v Z G l j U G F 5 b W V u d F J l c X V l c 3 Q s M T g x f S Z x d W 9 0 O y w m c X V v d D t T Z W N 0 a W 9 u M S 9 S Z X B v c n R L U E l f T k 9 S V E h f M j A x O T E w X 0 J Q R V I v Q 2 h h b m d l Z C B U e X B l L n t k d X J h d G F N Z W R p Y V 9 n Z X R Q Z X J p b 2 R p Y 1 B h e W 1 l b n R T d G F 0 d X N S Z X F 1 Z X N 0 L D E 4 M n 0 m c X V v d D s s J n F 1 b 3 Q 7 U 2 V j d G l v b j E v U m V w b 3 J 0 S 1 B J X 0 5 P U l R I X z I w M T k x M F 9 C U E V S L 0 N o Y W 5 n Z W Q g V H l w Z S 5 7 Z H V y Y X R h T W V k a W F f c G F 5 b W V u d E l u a X R p Y X R p b 2 5 S Z X F 1 Z X N 0 L D E 4 M 3 0 m c X V v d D s s J n F 1 b 3 Q 7 U 2 V j d G l v b j E v U m V w b 3 J 0 S 1 B J X 0 5 P U l R I X z I w M T k x M F 9 C U E V S L 0 N o Y W 5 n Z W Q g V H l w Z S 5 7 Z H V y Y X R h T W V k a W F f c G V y a W 9 k a W N Q Y X l t Z W 5 0 S W 5 p d G l h d G l v b l J l c X V l c 3 Q s M T g 0 f S Z x d W 9 0 O y w m c X V v d D t T Z W N 0 a W 9 u M S 9 S Z X B v c n R L U E l f T k 9 S V E h f M j A x O T E w X 0 J Q R V I v Q 2 h h b m d l Z C B U e X B l L n t k d X J h d G F N Z W R p Y V 9 y Z W F k Q W N j b 3 V u d E J h b G F u Y 2 U s M T g 1 f S Z x d W 9 0 O y w m c X V v d D t T Z W N 0 a W 9 u M S 9 S Z X B v c n R L U E l f T k 9 S V E h f M j A x O T E w X 0 J Q R V I v Q 2 h h b m d l Z C B U e X B l L n t k d X J h d G F N Z W R p Y V 9 y Z W F k Q W N j b 3 V u d E R l d G F p b H M s M T g 2 f S Z x d W 9 0 O y w m c X V v d D t T Z W N 0 a W 9 u M S 9 S Z X B v c n R L U E l f T k 9 S V E h f M j A x O T E w X 0 J Q R V I v Q 2 h h b m d l Z C B U e X B l L n t k d X J h d G F N Z W R p Y V 9 y Z W F k Q W N j b 3 V u d E x p c 3 Q s M T g 3 f S Z x d W 9 0 O y w m c X V v d D t T Z W N 0 a W 9 u M S 9 S Z X B v c n R L U E l f T k 9 S V E h f M j A x O T E w X 0 J Q R V I v Q 2 h h b m d l Z C B U e X B l L n t k d X J h d G F N Z W R p Y V 9 y Z W F k Q W N j b 3 V u d F R y Y W 5 z Y W N 0 a W 9 u R G V 0 Y W l s c y w x O D h 9 J n F 1 b 3 Q 7 L C Z x d W 9 0 O 1 N l Y 3 R p b 2 4 x L 1 J l c G 9 y d E t Q S V 9 O T 1 J U S F 8 y M D E 5 M T B f Q l B F U i 9 D a G F u Z 2 V k I F R 5 c G U u e 2 R 1 c m F 0 Y U 1 l Z G l h X 3 J l Y W R B Y 2 N v d W 5 0 V H J h b n N h Y 3 R p b 2 5 M a X N 0 L D E 4 O X 0 m c X V v d D s s J n F 1 b 3 Q 7 U 2 V j d G l v b j E v U m V w b 3 J 0 S 1 B J X 0 5 P U l R I X z I w M T k x M F 9 C U E V S L 0 N o Y W 5 n Z W Q g V H l w Z S 5 7 Z H V y Y X R h T W V k a W F f c m V h Z E N h c m R B Y 2 N v d W 5 0 Q m F s Y W 5 j Z X M s M T k w f S Z x d W 9 0 O y w m c X V v d D t T Z W N 0 a W 9 u M S 9 S Z X B v c n R L U E l f T k 9 S V E h f M j A x O T E w X 0 J Q R V I v Q 2 h h b m d l Z C B U e X B l L n t k d X J h d G F N Z W R p Y V 9 y Z W F k Q 2 F y Z E F j Y 2 9 1 b n R E Z X R h a W x z L D E 5 M X 0 m c X V v d D s s J n F 1 b 3 Q 7 U 2 V j d G l v b j E v U m V w b 3 J 0 S 1 B J X 0 5 P U l R I X z I w M T k x M F 9 C U E V S L 0 N o Y W 5 n Z W Q g V H l w Z S 5 7 Z H V y Y X R h T W V k a W F f c m V h Z E N h c m R B Y 2 N v d W 5 0 T G l z d C w x O T J 9 J n F 1 b 3 Q 7 L C Z x d W 9 0 O 1 N l Y 3 R p b 2 4 x L 1 J l c G 9 y d E t Q S V 9 O T 1 J U S F 8 y M D E 5 M T B f Q l B F U i 9 D a G F u Z 2 V k I F R 5 c G U u e 2 R 1 c m F 0 Y U 1 l Z G l h X 3 J l Y W R D Y X J k Q W N j b 3 V u d F R y Y W 5 z Y W N 0 a W 9 u T G l z d C w x O T N 9 J n F 1 b 3 Q 7 L C Z x d W 9 0 O 1 N l Y 3 R p b 2 4 x L 1 J l c G 9 y d E t Q S V 9 O T 1 J U S F 8 y M D E 5 M T B f Q l B F U i 9 D a G F u Z 2 V k I F R 5 c G U u e 2 R 1 c m F 0 Y U 1 l Z G l h X 3 J l d H J p Z X Z l Q X N w c 3 B z L D E 5 N H 0 m c X V v d D s s J n F 1 b 3 Q 7 U 2 V j d G l v b j E v U m V w b 3 J 0 S 1 B J X 0 5 P U l R I X z I w M T k x M F 9 C U E V S L 0 N o Y W 5 n Z W Q g V H l w Z S 5 7 Z H V y Y X R h T W V k a W F f d X B k Y X R l Q 2 9 u c 2 V u d C w x O T V 9 J n F 1 b 3 Q 7 L C Z x d W 9 0 O 1 N l Y 3 R p b 2 4 x L 1 J l c G 9 y d E t Q S V 9 O T 1 J U S F 8 y M D E 5 M T B f Q l B F U i 9 D a G F u Z 2 V k I F R 5 c G U u e 2 R 1 c m F 0 Y U 1 l Z G l h X 3 V w Z G F 0 Z V B h e W 1 l b n R S Z X N v d X J j Z S w x O T Z 9 J n F 1 b 3 Q 7 L C Z x d W 9 0 O 1 N l Y 3 R p b 2 4 x L 1 J l c G 9 y d E t Q S V 9 O T 1 J U S F 8 y M D E 5 M T B f Q l B F U i 9 D a G F u Z 2 V k I F R 5 c G U u e 2 R 1 c m F 0 Y U 1 l Z G l h X 3 V w Z G F 0 Z V B l c m l v Z G l j U G F 5 b W V u d F J l c 2 9 1 c m N l L D E 5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J l c G 9 y d E t Q S V 9 O T 1 J U S F 8 y M D E 5 M T B f Q l B F U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w X 0 J Q R V I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T k x M F 9 C U E V S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T k x M V 9 C U E V S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T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I t M D Z U M T U 6 M D g 6 M z c u N j Q y O T Y y N l o i I C 8 + P E V u d H J 5 I F R 5 c G U 9 I k Z p b G x D b 2 x 1 b W 5 U e X B l c y I g V m F s d W U 9 I n N C Z 1 l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m d Z R 0 J n W U d C Z 1 l H Q m d Z R 0 J n W U d C Z 1 l H Q m d Z R 0 J n W U c i I C 8 + P E V u d H J 5 I F R 5 c G U 9 I k Z p b G x D b 2 x 1 b W 5 O Y W 1 l c y I g V m F s d W U 9 I n N b J n F 1 b 3 Q 7 Z G F 5 J n F 1 b 3 Q 7 L C Z x d W 9 0 O 2 d y d X B w b 0 J h b m N h c m l v J n F 1 b 3 Q 7 L C Z x d W 9 0 O 2 F z c H N w Q 2 9 k Z S Z x d W 9 0 O y w m c X V v d D t k b 3 d u d G l t Z S Z x d W 9 0 O y w m c X V v d D t k b 3 d u d G l t Z V 9 Q Z X J j J n F 1 b 3 Q 7 L C Z x d W 9 0 O 3 V w d G l t Z V 9 Q Z X J j J n F 1 b 3 Q 7 L C Z x d W 9 0 O 0 l u Z G l z c G 9 u a W J p b G l 0 Y V 9 j b 2 5 m a X J t Y X R p b 2 5 P Z k Z 1 b m R z J n F 1 b 3 Q 7 L C Z x d W 9 0 O 0 l u Z G l z c G 9 u a W J p b G l 0 Y V 9 k Z W x l d G V D b 2 5 z Z W 5 0 J n F 1 b 3 Q 7 L C Z x d W 9 0 O 0 l u Z G l z c G 9 u a W J p b G l 0 Y V 9 l c 3 R h Y m x p c 2 h D b 2 5 z Z W 5 0 J n F 1 b 3 Q 7 L C Z x d W 9 0 O 0 l u Z G l z c G 9 u a W J p b G l 0 Y V 9 n Z X R D b 2 5 z Z W 5 0 J n F 1 b 3 Q 7 L C Z x d W 9 0 O 0 l u Z G l z c G 9 u a W J p b G l 0 Y V 9 n Z X R D b 2 5 z Z W 5 0 U 3 R h d H V z J n F 1 b 3 Q 7 L C Z x d W 9 0 O 0 l u Z G l z c G 9 u a W J p b G l 0 Y V 9 n Z X R Q Y X l t Z W 5 0 U m V x d W V z d C Z x d W 9 0 O y w m c X V v d D t J b m R p c 3 B v b m l i a W x p d G F f Z 2 V 0 U G F 5 b W V u d F N 0 Y X R 1 c 1 J l c X V l c 3 Q m c X V v d D s s J n F 1 b 3 Q 7 S W 5 k a X N w b 2 5 p Y m l s a X R h X 2 d l d F B l c m l v Z G l j U G F 5 b W V u d F J l c X V l c 3 Q m c X V v d D s s J n F 1 b 3 Q 7 S W 5 k a X N w b 2 5 p Y m l s a X R h X 2 d l d F B l c m l v Z G l j U G F 5 b W V u d F N 0 Y X R 1 c 1 J l c X V l c 3 Q m c X V v d D s s J n F 1 b 3 Q 7 S W 5 k a X N w b 2 5 p Y m l s a X R h X 3 B h e W 1 l b n R J b m l 0 a W F 0 a W 9 u U m V x d W V z d C Z x d W 9 0 O y w m c X V v d D t J b m R p c 3 B v b m l i a W x p d G F f c G V y a W 9 k a W N Q Y X l t Z W 5 0 S W 5 p d G l h d G l v b l J l c X V l c 3 Q m c X V v d D s s J n F 1 b 3 Q 7 S W 5 k a X N w b 2 5 p Y m l s a X R h X 3 J l Y W R B Y 2 N v d W 5 0 Q m F s Y W 5 j Z S Z x d W 9 0 O y w m c X V v d D t J b m R p c 3 B v b m l i a W x p d G F f c m V h Z E F j Y 2 9 1 b n R E Z X R h a W x z J n F 1 b 3 Q 7 L C Z x d W 9 0 O 0 l u Z G l z c G 9 u a W J p b G l 0 Y V 9 y Z W F k Q W N j b 3 V u d E x p c 3 Q m c X V v d D s s J n F 1 b 3 Q 7 S W 5 k a X N w b 2 5 p Y m l s a X R h X 3 J l Y W R B Y 2 N v d W 5 0 V H J h b n N h Y 3 R p b 2 5 E Z X R h a W x z J n F 1 b 3 Q 7 L C Z x d W 9 0 O 0 l u Z G l z c G 9 u a W J p b G l 0 Y V 9 y Z W F k Q W N j b 3 V u d F R y Y W 5 z Y W N 0 a W 9 u T G l z d C Z x d W 9 0 O y w m c X V v d D t J b m R p c 3 B v b m l i a W x p d G F f c m V h Z E N h c m R B Y 2 N v d W 5 0 Q m F s Y W 5 j Z X M m c X V v d D s s J n F 1 b 3 Q 7 S W 5 k a X N w b 2 5 p Y m l s a X R h X 3 J l Y W R D Y X J k Q W N j b 3 V u d E R l d G F p b H M m c X V v d D s s J n F 1 b 3 Q 7 S W 5 k a X N w b 2 5 p Y m l s a X R h X 3 J l Y W R D Y X J k Q W N j b 3 V u d E x p c 3 Q m c X V v d D s s J n F 1 b 3 Q 7 S W 5 k a X N w b 2 5 p Y m l s a X R h X 3 J l Y W R D Y X J k Q W N j b 3 V u d F R y Y W 5 z Y W N 0 a W 9 u T G l z d C Z x d W 9 0 O y w m c X V v d D t J b m R p c 3 B v b m l i a W x p d G F f c m V 0 c m l l d m V B c 3 B z c H M m c X V v d D s s J n F 1 b 3 Q 7 S W 5 k a X N w b 2 5 p Y m l s a X R h X 3 V w Z G F 0 Z U N v b n N l b n Q m c X V v d D s s J n F 1 b 3 Q 7 S W 5 k a X N w b 2 5 p Y m l s a X R h X 3 V w Z G F 0 Z V B h e W 1 l b n R S Z X N v d X J j Z S Z x d W 9 0 O y w m c X V v d D t J b m R p c 3 B v b m l i a W x p d G F f d X B k Y X R l U G V y a W 9 k a W N Q Y X l t Z W 5 0 U m V z b 3 V y Y 2 U m c X V v d D s s J n F 1 b 3 Q 7 S W 5 k a X N w b 2 5 p Y m l s a X R h X 1 B l c m N f Y 2 9 u Z m l y b W F 0 a W 9 u T 2 Z G d W 5 k c y Z x d W 9 0 O y w m c X V v d D t J b m R p c 3 B v b m l i a W x p d G F f U G V y Y 1 9 k Z W x l d G V D b 2 5 z Z W 5 0 J n F 1 b 3 Q 7 L C Z x d W 9 0 O 0 l u Z G l z c G 9 u a W J p b G l 0 Y V 9 Q Z X J j X 2 V z d G F i b G l z a E N v b n N l b n Q m c X V v d D s s J n F 1 b 3 Q 7 S W 5 k a X N w b 2 5 p Y m l s a X R h X 1 B l c m N f Z 2 V 0 Q 2 9 u c 2 V u d C Z x d W 9 0 O y w m c X V v d D t J b m R p c 3 B v b m l i a W x p d G F f U G V y Y 1 9 n Z X R D b 2 5 z Z W 5 0 U 3 R h d H V z J n F 1 b 3 Q 7 L C Z x d W 9 0 O 0 l u Z G l z c G 9 u a W J p b G l 0 Y V 9 Q Z X J j X 2 d l d F B h e W 1 l b n R S Z X F 1 Z X N 0 J n F 1 b 3 Q 7 L C Z x d W 9 0 O 0 l u Z G l z c G 9 u a W J p b G l 0 Y V 9 Q Z X J j X 2 d l d F B h e W 1 l b n R T d G F 0 d X N S Z X F 1 Z X N 0 J n F 1 b 3 Q 7 L C Z x d W 9 0 O 0 l u Z G l z c G 9 u a W J p b G l 0 Y V 9 Q Z X J j X 2 d l d F B l c m l v Z G l j U G F 5 b W V u d F J l c X V l c 3 Q m c X V v d D s s J n F 1 b 3 Q 7 S W 5 k a X N w b 2 5 p Y m l s a X R h X 1 B l c m N f Z 2 V 0 U G V y a W 9 k a W N Q Y X l t Z W 5 0 U 3 R h d H V z U m V x d W V z d C Z x d W 9 0 O y w m c X V v d D t J b m R p c 3 B v b m l i a W x p d G F f U G V y Y 1 9 w Y X l t Z W 5 0 S W 5 p d G l h d G l v b l J l c X V l c 3 Q m c X V v d D s s J n F 1 b 3 Q 7 S W 5 k a X N w b 2 5 p Y m l s a X R h X 1 B l c m N f c G V y a W 9 k a W N Q Y X l t Z W 5 0 S W 5 p d G l h d G l v b l J l c X V l c 3 Q m c X V v d D s s J n F 1 b 3 Q 7 S W 5 k a X N w b 2 5 p Y m l s a X R h X 1 B l c m N f c m V h Z E F j Y 2 9 1 b n R C Y W x h b m N l J n F 1 b 3 Q 7 L C Z x d W 9 0 O 0 l u Z G l z c G 9 u a W J p b G l 0 Y V 9 Q Z X J j X 3 J l Y W R B Y 2 N v d W 5 0 R G V 0 Y W l s c y Z x d W 9 0 O y w m c X V v d D t J b m R p c 3 B v b m l i a W x p d G F f U G V y Y 1 9 y Z W F k Q W N j b 3 V u d E x p c 3 Q m c X V v d D s s J n F 1 b 3 Q 7 S W 5 k a X N w b 2 5 p Y m l s a X R h X 1 B l c m N f c m V h Z E F j Y 2 9 1 b n R U c m F u c 2 F j d G l v b k R l d G F p b H M m c X V v d D s s J n F 1 b 3 Q 7 S W 5 k a X N w b 2 5 p Y m l s a X R h X 1 B l c m N f c m V h Z E F j Y 2 9 1 b n R U c m F u c 2 F j d G l v b k x p c 3 Q m c X V v d D s s J n F 1 b 3 Q 7 S W 5 k a X N w b 2 5 p Y m l s a X R h X 1 B l c m N f c m V h Z E N h c m R B Y 2 N v d W 5 0 Q m F s Y W 5 j Z X M m c X V v d D s s J n F 1 b 3 Q 7 S W 5 k a X N w b 2 5 p Y m l s a X R h X 1 B l c m N f c m V h Z E N h c m R B Y 2 N v d W 5 0 R G V 0 Y W l s c y Z x d W 9 0 O y w m c X V v d D t J b m R p c 3 B v b m l i a W x p d G F f U G V y Y 1 9 y Z W F k Q 2 F y Z E F j Y 2 9 1 b n R M a X N 0 J n F 1 b 3 Q 7 L C Z x d W 9 0 O 0 l u Z G l z c G 9 u a W J p b G l 0 Y V 9 Q Z X J j X 3 J l Y W R D Y X J k Q W N j b 3 V u d F R y Y W 5 z Y W N 0 a W 9 u T G l z d C Z x d W 9 0 O y w m c X V v d D t J b m R p c 3 B v b m l i a W x p d G F f U G V y Y 1 9 y Z X R y a W V 2 Z U F z c H N w c y Z x d W 9 0 O y w m c X V v d D t J b m R p c 3 B v b m l i a W x p d G F f U G V y Y 1 9 1 c G R h d G V D b 2 5 z Z W 5 0 J n F 1 b 3 Q 7 L C Z x d W 9 0 O 0 l u Z G l z c G 9 u a W J p b G l 0 Y V 9 Q Z X J j X 3 V w Z G F 0 Z V B h e W 1 l b n R S Z X N v d X J j Z S Z x d W 9 0 O y w m c X V v d D t J b m R p c 3 B v b m l i a W x p d G F f U G V y Y 1 9 1 c G R h d G V Q Z X J p b 2 R p Y 1 B h e W 1 l b n R S Z X N v d X J j Z S Z x d W 9 0 O y w m c X V v d D t P S 1 9 j b 2 5 m a X J t Y X R p b 2 5 P Z k Z 1 b m R z J n F 1 b 3 Q 7 L C Z x d W 9 0 O 0 9 L X 2 R l b G V 0 Z U N v b n N l b n Q m c X V v d D s s J n F 1 b 3 Q 7 T 0 t f Z X N 0 Y W J s a X N o Q 2 9 u c 2 V u d C Z x d W 9 0 O y w m c X V v d D t P S 1 9 n Z X R D b 2 5 z Z W 5 0 J n F 1 b 3 Q 7 L C Z x d W 9 0 O 0 9 L X 2 d l d E N v b n N l b n R T d G F 0 d X M m c X V v d D s s J n F 1 b 3 Q 7 T 0 t f Z 2 V 0 U G F 5 b W V u d F J l c X V l c 3 Q m c X V v d D s s J n F 1 b 3 Q 7 T 0 t f Z 2 V 0 U G F 5 b W V u d F N 0 Y X R 1 c 1 J l c X V l c 3 Q m c X V v d D s s J n F 1 b 3 Q 7 T 0 t f Z 2 V 0 U G V y a W 9 k a W N Q Y X l t Z W 5 0 U m V x d W V z d C Z x d W 9 0 O y w m c X V v d D t P S 1 9 n Z X R Q Z X J p b 2 R p Y 1 B h e W 1 l b n R T d G F 0 d X N S Z X F 1 Z X N 0 J n F 1 b 3 Q 7 L C Z x d W 9 0 O 0 9 L X 3 B h e W 1 l b n R J b m l 0 a W F 0 a W 9 u U m V x d W V z d C Z x d W 9 0 O y w m c X V v d D t P S 1 9 w Z X J p b 2 R p Y 1 B h e W 1 l b n R J b m l 0 a W F 0 a W 9 u U m V x d W V z d C Z x d W 9 0 O y w m c X V v d D t P S 1 9 y Z W F k Q W N j b 3 V u d E J h b G F u Y 2 U m c X V v d D s s J n F 1 b 3 Q 7 T 0 t f c m V h Z E F j Y 2 9 1 b n R E Z X R h a W x z J n F 1 b 3 Q 7 L C Z x d W 9 0 O 0 9 L X 3 J l Y W R B Y 2 N v d W 5 0 T G l z d C Z x d W 9 0 O y w m c X V v d D t P S 1 9 y Z W F k Q W N j b 3 V u d F R y Y W 5 z Y W N 0 a W 9 u R G V 0 Y W l s c y Z x d W 9 0 O y w m c X V v d D t P S 1 9 y Z W F k Q W N j b 3 V u d F R y Y W 5 z Y W N 0 a W 9 u T G l z d C Z x d W 9 0 O y w m c X V v d D t P S 1 9 y Z W F k Q 2 F y Z E F j Y 2 9 1 b n R C Y W x h b m N l c y Z x d W 9 0 O y w m c X V v d D t P S 1 9 y Z W F k Q 2 F y Z E F j Y 2 9 1 b n R E Z X R h a W x z J n F 1 b 3 Q 7 L C Z x d W 9 0 O 0 9 L X 3 J l Y W R D Y X J k Q W N j b 3 V u d E x p c 3 Q m c X V v d D s s J n F 1 b 3 Q 7 T 0 t f c m V h Z E N h c m R B Y 2 N v d W 5 0 V H J h b n N h Y 3 R p b 2 5 M a X N 0 J n F 1 b 3 Q 7 L C Z x d W 9 0 O 0 9 L X 3 J l d H J p Z X Z l Q X N w c 3 B z J n F 1 b 3 Q 7 L C Z x d W 9 0 O 0 9 L X 3 V w Z G F 0 Z U N v b n N l b n Q m c X V v d D s s J n F 1 b 3 Q 7 T 0 t f d X B k Y X R l U G F 5 b W V u d F J l c 2 9 1 c m N l J n F 1 b 3 Q 7 L C Z x d W 9 0 O 0 9 L X 3 V w Z G F 0 Z V B l c m l v Z G l j U G F 5 b W V u d F J l c 2 9 1 c m N l J n F 1 b 3 Q 7 L C Z x d W 9 0 O 1 B y b 2 J s Z W 1 h Q X B w b G l j Y X R p d m 9 f U G V y Y 1 9 j b 2 5 m a X J t Y X R p b 2 5 P Z k Z 1 b m R z J n F 1 b 3 Q 7 L C Z x d W 9 0 O 1 B y b 2 J s Z W 1 h Q X B w b G l j Y X R p d m 9 f U G V y Y 1 9 k Z W x l d G V D b 2 5 z Z W 5 0 J n F 1 b 3 Q 7 L C Z x d W 9 0 O 1 B y b 2 J s Z W 1 h Q X B w b G l j Y X R p d m 9 f U G V y Y 1 9 l c 3 R h Y m x p c 2 h D b 2 5 z Z W 5 0 J n F 1 b 3 Q 7 L C Z x d W 9 0 O 1 B y b 2 J s Z W 1 h Q X B w b G l j Y X R p d m 9 f U G V y Y 1 9 n Z X R D b 2 5 z Z W 5 0 J n F 1 b 3 Q 7 L C Z x d W 9 0 O 1 B y b 2 J s Z W 1 h Q X B w b G l j Y X R p d m 9 f U G V y Y 1 9 n Z X R D b 2 5 z Z W 5 0 U 3 R h d H V z J n F 1 b 3 Q 7 L C Z x d W 9 0 O 1 B y b 2 J s Z W 1 h Q X B w b G l j Y X R p d m 9 f U G V y Y 1 9 n Z X R Q Y X l t Z W 5 0 U m V x d W V z d C Z x d W 9 0 O y w m c X V v d D t Q c m 9 i b G V t Y U F w c G x p Y 2 F 0 a X Z v X 1 B l c m N f Z 2 V 0 U G F 5 b W V u d F N 0 Y X R 1 c 1 J l c X V l c 3 Q m c X V v d D s s J n F 1 b 3 Q 7 U H J v Y m x l b W F B c H B s a W N h d G l 2 b 1 9 Q Z X J j X 2 d l d F B l c m l v Z G l j U G F 5 b W V u d F J l c X V l c 3 Q m c X V v d D s s J n F 1 b 3 Q 7 U H J v Y m x l b W F B c H B s a W N h d G l 2 b 1 9 Q Z X J j X 2 d l d F B l c m l v Z G l j U G F 5 b W V u d F N 0 Y X R 1 c 1 J l c X V l c 3 Q m c X V v d D s s J n F 1 b 3 Q 7 U H J v Y m x l b W F B c H B s a W N h d G l 2 b 1 9 Q Z X J j X 3 B h e W 1 l b n R J b m l 0 a W F 0 a W 9 u U m V x d W V z d C Z x d W 9 0 O y w m c X V v d D t Q c m 9 i b G V t Y U F w c G x p Y 2 F 0 a X Z v X 1 B l c m N f c G V y a W 9 k a W N Q Y X l t Z W 5 0 S W 5 p d G l h d G l v b l J l c X V l c 3 Q m c X V v d D s s J n F 1 b 3 Q 7 U H J v Y m x l b W F B c H B s a W N h d G l 2 b 1 9 Q Z X J j X 3 J l Y W R B Y 2 N v d W 5 0 Q m F s Y W 5 j Z S Z x d W 9 0 O y w m c X V v d D t Q c m 9 i b G V t Y U F w c G x p Y 2 F 0 a X Z v X 1 B l c m N f c m V h Z E F j Y 2 9 1 b n R E Z X R h a W x z J n F 1 b 3 Q 7 L C Z x d W 9 0 O 1 B y b 2 J s Z W 1 h Q X B w b G l j Y X R p d m 9 f U G V y Y 1 9 y Z W F k Q W N j b 3 V u d E x p c 3 Q m c X V v d D s s J n F 1 b 3 Q 7 U H J v Y m x l b W F B c H B s a W N h d G l 2 b 1 9 Q Z X J j X 3 J l Y W R B Y 2 N v d W 5 0 V H J h b n N h Y 3 R p b 2 5 E Z X R h a W x z J n F 1 b 3 Q 7 L C Z x d W 9 0 O 1 B y b 2 J s Z W 1 h Q X B w b G l j Y X R p d m 9 f U G V y Y 1 9 y Z W F k Q W N j b 3 V u d F R y Y W 5 z Y W N 0 a W 9 u T G l z d C Z x d W 9 0 O y w m c X V v d D t Q c m 9 i b G V t Y U F w c G x p Y 2 F 0 a X Z v X 1 B l c m N f c m V h Z E N h c m R B Y 2 N v d W 5 0 Q m F s Y W 5 j Z X M m c X V v d D s s J n F 1 b 3 Q 7 U H J v Y m x l b W F B c H B s a W N h d G l 2 b 1 9 Q Z X J j X 3 J l Y W R D Y X J k Q W N j b 3 V u d E R l d G F p b H M m c X V v d D s s J n F 1 b 3 Q 7 U H J v Y m x l b W F B c H B s a W N h d G l 2 b 1 9 Q Z X J j X 3 J l Y W R D Y X J k Q W N j b 3 V u d E x p c 3 Q m c X V v d D s s J n F 1 b 3 Q 7 U H J v Y m x l b W F B c H B s a W N h d G l 2 b 1 9 Q Z X J j X 3 J l Y W R D Y X J k Q W N j b 3 V u d F R y Y W 5 z Y W N 0 a W 9 u T G l z d C Z x d W 9 0 O y w m c X V v d D t Q c m 9 i b G V t Y U F w c G x p Y 2 F 0 a X Z v X 1 B l c m N f c m V 0 c m l l d m V B c 3 B z c H M m c X V v d D s s J n F 1 b 3 Q 7 U H J v Y m x l b W F B c H B s a W N h d G l 2 b 1 9 Q Z X J j X 3 V w Z G F 0 Z U N v b n N l b n Q m c X V v d D s s J n F 1 b 3 Q 7 U H J v Y m x l b W F B c H B s a W N h d G l 2 b 1 9 Q Z X J j X 3 V w Z G F 0 Z V B h e W 1 l b n R S Z X N v d X J j Z S Z x d W 9 0 O y w m c X V v d D t Q c m 9 i b G V t Y U F w c G x p Y 2 F 0 a X Z v X 1 B l c m N f d X B k Y X R l U G V y a W 9 k a W N Q Y X l t Z W 5 0 U m V z b 3 V y Y 2 U m c X V v d D s s J n F 1 b 3 Q 7 U H J v Y m x l b W F B c H B s a W N h d G l 2 b 1 9 j b 2 5 m a X J t Y X R p b 2 5 P Z k Z 1 b m R z J n F 1 b 3 Q 7 L C Z x d W 9 0 O 1 B y b 2 J s Z W 1 h Q X B w b G l j Y X R p d m 9 f Z G V s Z X R l Q 2 9 u c 2 V u d C Z x d W 9 0 O y w m c X V v d D t Q c m 9 i b G V t Y U F w c G x p Y 2 F 0 a X Z v X 2 V z d G F i b G l z a E N v b n N l b n Q m c X V v d D s s J n F 1 b 3 Q 7 U H J v Y m x l b W F B c H B s a W N h d G l 2 b 1 9 n Z X R D b 2 5 z Z W 5 0 J n F 1 b 3 Q 7 L C Z x d W 9 0 O 1 B y b 2 J s Z W 1 h Q X B w b G l j Y X R p d m 9 f Z 2 V 0 Q 2 9 u c 2 V u d F N 0 Y X R 1 c y Z x d W 9 0 O y w m c X V v d D t Q c m 9 i b G V t Y U F w c G x p Y 2 F 0 a X Z v X 2 d l d F B h e W 1 l b n R S Z X F 1 Z X N 0 J n F 1 b 3 Q 7 L C Z x d W 9 0 O 1 B y b 2 J s Z W 1 h Q X B w b G l j Y X R p d m 9 f Z 2 V 0 U G F 5 b W V u d F N 0 Y X R 1 c 1 J l c X V l c 3 Q m c X V v d D s s J n F 1 b 3 Q 7 U H J v Y m x l b W F B c H B s a W N h d G l 2 b 1 9 n Z X R Q Z X J p b 2 R p Y 1 B h e W 1 l b n R S Z X F 1 Z X N 0 J n F 1 b 3 Q 7 L C Z x d W 9 0 O 1 B y b 2 J s Z W 1 h Q X B w b G l j Y X R p d m 9 f Z 2 V 0 U G V y a W 9 k a W N Q Y X l t Z W 5 0 U 3 R h d H V z U m V x d W V z d C Z x d W 9 0 O y w m c X V v d D t Q c m 9 i b G V t Y U F w c G x p Y 2 F 0 a X Z v X 3 B h e W 1 l b n R J b m l 0 a W F 0 a W 9 u U m V x d W V z d C Z x d W 9 0 O y w m c X V v d D t Q c m 9 i b G V t Y U F w c G x p Y 2 F 0 a X Z v X 3 B l c m l v Z G l j U G F 5 b W V u d E l u a X R p Y X R p b 2 5 S Z X F 1 Z X N 0 J n F 1 b 3 Q 7 L C Z x d W 9 0 O 1 B y b 2 J s Z W 1 h Q X B w b G l j Y X R p d m 9 f c m V h Z E F j Y 2 9 1 b n R C Y W x h b m N l J n F 1 b 3 Q 7 L C Z x d W 9 0 O 1 B y b 2 J s Z W 1 h Q X B w b G l j Y X R p d m 9 f c m V h Z E F j Y 2 9 1 b n R E Z X R h a W x z J n F 1 b 3 Q 7 L C Z x d W 9 0 O 1 B y b 2 J s Z W 1 h Q X B w b G l j Y X R p d m 9 f c m V h Z E F j Y 2 9 1 b n R M a X N 0 J n F 1 b 3 Q 7 L C Z x d W 9 0 O 1 B y b 2 J s Z W 1 h Q X B w b G l j Y X R p d m 9 f c m V h Z E F j Y 2 9 1 b n R U c m F u c 2 F j d G l v b k R l d G F p b H M m c X V v d D s s J n F 1 b 3 Q 7 U H J v Y m x l b W F B c H B s a W N h d G l 2 b 1 9 y Z W F k Q W N j b 3 V u d F R y Y W 5 z Y W N 0 a W 9 u T G l z d C Z x d W 9 0 O y w m c X V v d D t Q c m 9 i b G V t Y U F w c G x p Y 2 F 0 a X Z v X 3 J l Y W R D Y X J k Q W N j b 3 V u d E J h b G F u Y 2 V z J n F 1 b 3 Q 7 L C Z x d W 9 0 O 1 B y b 2 J s Z W 1 h Q X B w b G l j Y X R p d m 9 f c m V h Z E N h c m R B Y 2 N v d W 5 0 R G V 0 Y W l s c y Z x d W 9 0 O y w m c X V v d D t Q c m 9 i b G V t Y U F w c G x p Y 2 F 0 a X Z v X 3 J l Y W R D Y X J k Q W N j b 3 V u d E x p c 3 Q m c X V v d D s s J n F 1 b 3 Q 7 U H J v Y m x l b W F B c H B s a W N h d G l 2 b 1 9 y Z W F k Q 2 F y Z E F j Y 2 9 1 b n R U c m F u c 2 F j d G l v b k x p c 3 Q m c X V v d D s s J n F 1 b 3 Q 7 U H J v Y m x l b W F B c H B s a W N h d G l 2 b 1 9 y Z X R y a W V 2 Z U F z c H N w c y Z x d W 9 0 O y w m c X V v d D t Q c m 9 i b G V t Y U F w c G x p Y 2 F 0 a X Z v X 3 V w Z G F 0 Z U N v b n N l b n Q m c X V v d D s s J n F 1 b 3 Q 7 U H J v Y m x l b W F B c H B s a W N h d G l 2 b 1 9 1 c G R h d G V Q Y X l t Z W 5 0 U m V z b 3 V y Y 2 U m c X V v d D s s J n F 1 b 3 Q 7 U H J v Y m x l b W F B c H B s a W N h d G l 2 b 1 9 1 c G R h d G V Q Z X J p b 2 R p Y 1 B h e W 1 l b n R S Z X N v d X J j Z S Z x d W 9 0 O y w m c X V v d D t Q c m 9 i b G V t Y U N s a W V u d F 9 j b 2 5 m a X J t Y X R p b 2 5 P Z k Z 1 b m R z J n F 1 b 3 Q 7 L C Z x d W 9 0 O 1 B y b 2 J s Z W 1 h Q 2 x p Z W 5 0 X 2 R l b G V 0 Z U N v b n N l b n Q m c X V v d D s s J n F 1 b 3 Q 7 U H J v Y m x l b W F D b G l l b n R f Z X N 0 Y W J s a X N o Q 2 9 u c 2 V u d C Z x d W 9 0 O y w m c X V v d D t Q c m 9 i b G V t Y U N s a W V u d F 9 n Z X R D b 2 5 z Z W 5 0 J n F 1 b 3 Q 7 L C Z x d W 9 0 O 1 B y b 2 J s Z W 1 h Q 2 x p Z W 5 0 X 2 d l d E N v b n N l b n R T d G F 0 d X M m c X V v d D s s J n F 1 b 3 Q 7 U H J v Y m x l b W F D b G l l b n R f Z 2 V 0 U G F 5 b W V u d F J l c X V l c 3 Q m c X V v d D s s J n F 1 b 3 Q 7 U H J v Y m x l b W F D b G l l b n R f Z 2 V 0 U G F 5 b W V u d F N 0 Y X R 1 c 1 J l c X V l c 3 Q m c X V v d D s s J n F 1 b 3 Q 7 U H J v Y m x l b W F D b G l l b n R f Z 2 V 0 U G V y a W 9 k a W N Q Y X l t Z W 5 0 U m V x d W V z d C Z x d W 9 0 O y w m c X V v d D t Q c m 9 i b G V t Y U N s a W V u d F 9 n Z X R Q Z X J p b 2 R p Y 1 B h e W 1 l b n R T d G F 0 d X N S Z X F 1 Z X N 0 J n F 1 b 3 Q 7 L C Z x d W 9 0 O 1 B y b 2 J s Z W 1 h Q 2 x p Z W 5 0 X 3 B h e W 1 l b n R J b m l 0 a W F 0 a W 9 u U m V x d W V z d C Z x d W 9 0 O y w m c X V v d D t Q c m 9 i b G V t Y U N s a W V u d F 9 w Z X J p b 2 R p Y 1 B h e W 1 l b n R J b m l 0 a W F 0 a W 9 u U m V x d W V z d C Z x d W 9 0 O y w m c X V v d D t Q c m 9 i b G V t Y U N s a W V u d F 9 y Z W F k Q W N j b 3 V u d E J h b G F u Y 2 U m c X V v d D s s J n F 1 b 3 Q 7 U H J v Y m x l b W F D b G l l b n R f c m V h Z E F j Y 2 9 1 b n R E Z X R h a W x z J n F 1 b 3 Q 7 L C Z x d W 9 0 O 1 B y b 2 J s Z W 1 h Q 2 x p Z W 5 0 X 3 J l Y W R B Y 2 N v d W 5 0 T G l z d C Z x d W 9 0 O y w m c X V v d D t Q c m 9 i b G V t Y U N s a W V u d F 9 y Z W F k Q W N j b 3 V u d F R y Y W 5 z Y W N 0 a W 9 u R G V 0 Y W l s c y Z x d W 9 0 O y w m c X V v d D t Q c m 9 i b G V t Y U N s a W V u d F 9 y Z W F k Q W N j b 3 V u d F R y Y W 5 z Y W N 0 a W 9 u T G l z d C Z x d W 9 0 O y w m c X V v d D t Q c m 9 i b G V t Y U N s a W V u d F 9 y Z W F k Q 2 F y Z E F j Y 2 9 1 b n R C Y W x h b m N l c y Z x d W 9 0 O y w m c X V v d D t Q c m 9 i b G V t Y U N s a W V u d F 9 y Z W F k Q 2 F y Z E F j Y 2 9 1 b n R E Z X R h a W x z J n F 1 b 3 Q 7 L C Z x d W 9 0 O 1 B y b 2 J s Z W 1 h Q 2 x p Z W 5 0 X 3 J l Y W R D Y X J k Q W N j b 3 V u d E x p c 3 Q m c X V v d D s s J n F 1 b 3 Q 7 U H J v Y m x l b W F D b G l l b n R f c m V h Z E N h c m R B Y 2 N v d W 5 0 V H J h b n N h Y 3 R p b 2 5 M a X N 0 J n F 1 b 3 Q 7 L C Z x d W 9 0 O 1 B y b 2 J s Z W 1 h Q 2 x p Z W 5 0 X 3 J l d H J p Z X Z l Q X N w c 3 B z J n F 1 b 3 Q 7 L C Z x d W 9 0 O 1 B y b 2 J s Z W 1 h Q 2 x p Z W 5 0 X 3 V w Z G F 0 Z U N v b n N l b n Q m c X V v d D s s J n F 1 b 3 Q 7 U H J v Y m x l b W F D b G l l b n R f d X B k Y X R l U G F 5 b W V u d F J l c 2 9 1 c m N l J n F 1 b 3 Q 7 L C Z x d W 9 0 O 1 B y b 2 J s Z W 1 h Q 2 x p Z W 5 0 X 3 V w Z G F 0 Z V B l c m l v Z G l j U G F 5 b W V u d F J l c 2 9 1 c m N l J n F 1 b 3 Q 7 L C Z x d W 9 0 O 1 R v d G F s X 2 N v b m Z p c m 1 h d G l v b k 9 m R n V u Z H M m c X V v d D s s J n F 1 b 3 Q 7 V G 9 0 Y W x f Z G V s Z X R l Q 2 9 u c 2 V u d C Z x d W 9 0 O y w m c X V v d D t U b 3 R h b F 9 l c 3 R h Y m x p c 2 h D b 2 5 z Z W 5 0 J n F 1 b 3 Q 7 L C Z x d W 9 0 O 1 R v d G F s X 2 d l d E N v b n N l b n Q m c X V v d D s s J n F 1 b 3 Q 7 V G 9 0 Y W x f Z 2 V 0 Q 2 9 u c 2 V u d F N 0 Y X R 1 c y Z x d W 9 0 O y w m c X V v d D t U b 3 R h b F 9 n Z X R Q Y X l t Z W 5 0 U m V x d W V z d C Z x d W 9 0 O y w m c X V v d D t U b 3 R h b F 9 n Z X R Q Y X l t Z W 5 0 U 3 R h d H V z U m V x d W V z d C Z x d W 9 0 O y w m c X V v d D t U b 3 R h b F 9 n Z X R Q Z X J p b 2 R p Y 1 B h e W 1 l b n R S Z X F 1 Z X N 0 J n F 1 b 3 Q 7 L C Z x d W 9 0 O 1 R v d G F s X 2 d l d F B l c m l v Z G l j U G F 5 b W V u d F N 0 Y X R 1 c 1 J l c X V l c 3 Q m c X V v d D s s J n F 1 b 3 Q 7 V G 9 0 Y W x f c G F 5 b W V u d E l u a X R p Y X R p b 2 5 S Z X F 1 Z X N 0 J n F 1 b 3 Q 7 L C Z x d W 9 0 O 1 R v d G F s X 3 B l c m l v Z G l j U G F 5 b W V u d E l u a X R p Y X R p b 2 5 S Z X F 1 Z X N 0 J n F 1 b 3 Q 7 L C Z x d W 9 0 O 1 R v d G F s X 3 J l Y W R B Y 2 N v d W 5 0 Q m F s Y W 5 j Z S Z x d W 9 0 O y w m c X V v d D t U b 3 R h b F 9 y Z W F k Q W N j b 3 V u d E R l d G F p b H M m c X V v d D s s J n F 1 b 3 Q 7 V G 9 0 Y W x f c m V h Z E F j Y 2 9 1 b n R M a X N 0 J n F 1 b 3 Q 7 L C Z x d W 9 0 O 1 R v d G F s X 3 J l Y W R B Y 2 N v d W 5 0 V H J h b n N h Y 3 R p b 2 5 E Z X R h a W x z J n F 1 b 3 Q 7 L C Z x d W 9 0 O 1 R v d G F s X 3 J l Y W R B Y 2 N v d W 5 0 V H J h b n N h Y 3 R p b 2 5 M a X N 0 J n F 1 b 3 Q 7 L C Z x d W 9 0 O 1 R v d G F s X 3 J l Y W R D Y X J k Q W N j b 3 V u d E J h b G F u Y 2 V z J n F 1 b 3 Q 7 L C Z x d W 9 0 O 1 R v d G F s X 3 J l Y W R D Y X J k Q W N j b 3 V u d E R l d G F p b H M m c X V v d D s s J n F 1 b 3 Q 7 V G 9 0 Y W x f c m V h Z E N h c m R B Y 2 N v d W 5 0 T G l z d C Z x d W 9 0 O y w m c X V v d D t U b 3 R h b F 9 y Z W F k Q 2 F y Z E F j Y 2 9 1 b n R U c m F u c 2 F j d G l v b k x p c 3 Q m c X V v d D s s J n F 1 b 3 Q 7 V G 9 0 Y W x f c m V 0 c m l l d m V B c 3 B z c H M m c X V v d D s s J n F 1 b 3 Q 7 V G 9 0 Y W x f d X B k Y X R l Q 2 9 u c 2 V u d C Z x d W 9 0 O y w m c X V v d D t U b 3 R h b F 9 1 c G R h d G V Q Y X l t Z W 5 0 U m V z b 3 V y Y 2 U m c X V v d D s s J n F 1 b 3 Q 7 V G 9 0 Y W x f d X B k Y X R l U G V y a W 9 k a W N Q Y X l t Z W 5 0 U m V z b 3 V y Y 2 U m c X V v d D s s J n F 1 b 3 Q 7 Z H V y Y X R h T W V k a W F f Y 2 9 u Z m l y b W F 0 a W 9 u T 2 Z G d W 5 k c y Z x d W 9 0 O y w m c X V v d D t k d X J h d G F N Z W R p Y V 9 k Z W x l d G V D b 2 5 z Z W 5 0 J n F 1 b 3 Q 7 L C Z x d W 9 0 O 2 R 1 c m F 0 Y U 1 l Z G l h X 2 V z d G F i b G l z a E N v b n N l b n Q m c X V v d D s s J n F 1 b 3 Q 7 Z H V y Y X R h T W V k a W F f Z 2 V 0 Q 2 9 u c 2 V u d C Z x d W 9 0 O y w m c X V v d D t k d X J h d G F N Z W R p Y V 9 n Z X R D b 2 5 z Z W 5 0 U 3 R h d H V z J n F 1 b 3 Q 7 L C Z x d W 9 0 O 2 R 1 c m F 0 Y U 1 l Z G l h X 2 d l d F B h e W 1 l b n R S Z X F 1 Z X N 0 J n F 1 b 3 Q 7 L C Z x d W 9 0 O 2 R 1 c m F 0 Y U 1 l Z G l h X 2 d l d F B h e W 1 l b n R T d G F 0 d X N S Z X F 1 Z X N 0 J n F 1 b 3 Q 7 L C Z x d W 9 0 O 2 R 1 c m F 0 Y U 1 l Z G l h X 2 d l d F B l c m l v Z G l j U G F 5 b W V u d F J l c X V l c 3 Q m c X V v d D s s J n F 1 b 3 Q 7 Z H V y Y X R h T W V k a W F f Z 2 V 0 U G V y a W 9 k a W N Q Y X l t Z W 5 0 U 3 R h d H V z U m V x d W V z d C Z x d W 9 0 O y w m c X V v d D t k d X J h d G F N Z W R p Y V 9 w Y X l t Z W 5 0 S W 5 p d G l h d G l v b l J l c X V l c 3 Q m c X V v d D s s J n F 1 b 3 Q 7 Z H V y Y X R h T W V k a W F f c G V y a W 9 k a W N Q Y X l t Z W 5 0 S W 5 p d G l h d G l v b l J l c X V l c 3 Q m c X V v d D s s J n F 1 b 3 Q 7 Z H V y Y X R h T W V k a W F f c m V h Z E F j Y 2 9 1 b n R C Y W x h b m N l J n F 1 b 3 Q 7 L C Z x d W 9 0 O 2 R 1 c m F 0 Y U 1 l Z G l h X 3 J l Y W R B Y 2 N v d W 5 0 R G V 0 Y W l s c y Z x d W 9 0 O y w m c X V v d D t k d X J h d G F N Z W R p Y V 9 y Z W F k Q W N j b 3 V u d E x p c 3 Q m c X V v d D s s J n F 1 b 3 Q 7 Z H V y Y X R h T W V k a W F f c m V h Z E F j Y 2 9 1 b n R U c m F u c 2 F j d G l v b k R l d G F p b H M m c X V v d D s s J n F 1 b 3 Q 7 Z H V y Y X R h T W V k a W F f c m V h Z E F j Y 2 9 1 b n R U c m F u c 2 F j d G l v b k x p c 3 Q m c X V v d D s s J n F 1 b 3 Q 7 Z H V y Y X R h T W V k a W F f c m V h Z E N h c m R B Y 2 N v d W 5 0 Q m F s Y W 5 j Z X M m c X V v d D s s J n F 1 b 3 Q 7 Z H V y Y X R h T W V k a W F f c m V h Z E N h c m R B Y 2 N v d W 5 0 R G V 0 Y W l s c y Z x d W 9 0 O y w m c X V v d D t k d X J h d G F N Z W R p Y V 9 y Z W F k Q 2 F y Z E F j Y 2 9 1 b n R M a X N 0 J n F 1 b 3 Q 7 L C Z x d W 9 0 O 2 R 1 c m F 0 Y U 1 l Z G l h X 3 J l Y W R D Y X J k Q W N j b 3 V u d F R y Y W 5 z Y W N 0 a W 9 u T G l z d C Z x d W 9 0 O y w m c X V v d D t k d X J h d G F N Z W R p Y V 9 y Z X R y a W V 2 Z U F z c H N w c y Z x d W 9 0 O y w m c X V v d D t k d X J h d G F N Z W R p Y V 9 1 c G R h d G V D b 2 5 z Z W 5 0 J n F 1 b 3 Q 7 L C Z x d W 9 0 O 2 R 1 c m F 0 Y U 1 l Z G l h X 3 V w Z G F 0 Z V B h e W 1 l b n R S Z X N v d X J j Z S Z x d W 9 0 O y w m c X V v d D t k d X J h d G F N Z W R p Y V 9 1 c G R h d G V Q Z X J p b 2 R p Y 1 B h e W 1 l b n R S Z X N v d X J j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5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m V w b 3 J 0 S 1 B J X 0 5 P U l R I X z I w M T k x M V 9 C U E V S L 0 N o Y W 5 n Z W Q g V H l w Z S 5 7 Z G F 5 L D B 9 J n F 1 b 3 Q 7 L C Z x d W 9 0 O 1 N l Y 3 R p b 2 4 x L 1 J l c G 9 y d E t Q S V 9 O T 1 J U S F 8 y M D E 5 M T F f Q l B F U i 9 D a G F u Z 2 V k I F R 5 c G U u e 2 d y d X B w b 0 J h b m N h c m l v L D F 9 J n F 1 b 3 Q 7 L C Z x d W 9 0 O 1 N l Y 3 R p b 2 4 x L 1 J l c G 9 y d E t Q S V 9 O T 1 J U S F 8 y M D E 5 M T F f Q l B F U i 9 D a G F u Z 2 V k I F R 5 c G U u e 2 F z c H N w Q 2 9 k Z S w y f S Z x d W 9 0 O y w m c X V v d D t T Z W N 0 a W 9 u M S 9 S Z X B v c n R L U E l f T k 9 S V E h f M j A x O T E x X 0 J Q R V I v Q 2 h h b m d l Z C B U e X B l L n t k b 3 d u d G l t Z S w z f S Z x d W 9 0 O y w m c X V v d D t T Z W N 0 a W 9 u M S 9 S Z X B v c n R L U E l f T k 9 S V E h f M j A x O T E x X 0 J Q R V I v Q 2 h h b m d l Z C B U e X B l L n t k b 3 d u d G l t Z V 9 Q Z X J j L D R 9 J n F 1 b 3 Q 7 L C Z x d W 9 0 O 1 N l Y 3 R p b 2 4 x L 1 J l c G 9 y d E t Q S V 9 O T 1 J U S F 8 y M D E 5 M T F f Q l B F U i 9 D a G F u Z 2 V k I F R 5 c G U u e 3 V w d G l t Z V 9 Q Z X J j L D V 9 J n F 1 b 3 Q 7 L C Z x d W 9 0 O 1 N l Y 3 R p b 2 4 x L 1 J l c G 9 y d E t Q S V 9 O T 1 J U S F 8 y M D E 5 M T F f Q l B F U i 9 D a G F u Z 2 V k I F R 5 c G U u e 0 l u Z G l z c G 9 u a W J p b G l 0 Y V 9 j b 2 5 m a X J t Y X R p b 2 5 P Z k Z 1 b m R z L D Z 9 J n F 1 b 3 Q 7 L C Z x d W 9 0 O 1 N l Y 3 R p b 2 4 x L 1 J l c G 9 y d E t Q S V 9 O T 1 J U S F 8 y M D E 5 M T F f Q l B F U i 9 D a G F u Z 2 V k I F R 5 c G U u e 0 l u Z G l z c G 9 u a W J p b G l 0 Y V 9 k Z W x l d G V D b 2 5 z Z W 5 0 L D d 9 J n F 1 b 3 Q 7 L C Z x d W 9 0 O 1 N l Y 3 R p b 2 4 x L 1 J l c G 9 y d E t Q S V 9 O T 1 J U S F 8 y M D E 5 M T F f Q l B F U i 9 D a G F u Z 2 V k I F R 5 c G U u e 0 l u Z G l z c G 9 u a W J p b G l 0 Y V 9 l c 3 R h Y m x p c 2 h D b 2 5 z Z W 5 0 L D h 9 J n F 1 b 3 Q 7 L C Z x d W 9 0 O 1 N l Y 3 R p b 2 4 x L 1 J l c G 9 y d E t Q S V 9 O T 1 J U S F 8 y M D E 5 M T F f Q l B F U i 9 D a G F u Z 2 V k I F R 5 c G U u e 0 l u Z G l z c G 9 u a W J p b G l 0 Y V 9 n Z X R D b 2 5 z Z W 5 0 L D l 9 J n F 1 b 3 Q 7 L C Z x d W 9 0 O 1 N l Y 3 R p b 2 4 x L 1 J l c G 9 y d E t Q S V 9 O T 1 J U S F 8 y M D E 5 M T F f Q l B F U i 9 D a G F u Z 2 V k I F R 5 c G U u e 0 l u Z G l z c G 9 u a W J p b G l 0 Y V 9 n Z X R D b 2 5 z Z W 5 0 U 3 R h d H V z L D E w f S Z x d W 9 0 O y w m c X V v d D t T Z W N 0 a W 9 u M S 9 S Z X B v c n R L U E l f T k 9 S V E h f M j A x O T E x X 0 J Q R V I v Q 2 h h b m d l Z C B U e X B l L n t J b m R p c 3 B v b m l i a W x p d G F f Z 2 V 0 U G F 5 b W V u d F J l c X V l c 3 Q s M T F 9 J n F 1 b 3 Q 7 L C Z x d W 9 0 O 1 N l Y 3 R p b 2 4 x L 1 J l c G 9 y d E t Q S V 9 O T 1 J U S F 8 y M D E 5 M T F f Q l B F U i 9 D a G F u Z 2 V k I F R 5 c G U u e 0 l u Z G l z c G 9 u a W J p b G l 0 Y V 9 n Z X R Q Y X l t Z W 5 0 U 3 R h d H V z U m V x d W V z d C w x M n 0 m c X V v d D s s J n F 1 b 3 Q 7 U 2 V j d G l v b j E v U m V w b 3 J 0 S 1 B J X 0 5 P U l R I X z I w M T k x M V 9 C U E V S L 0 N o Y W 5 n Z W Q g V H l w Z S 5 7 S W 5 k a X N w b 2 5 p Y m l s a X R h X 2 d l d F B l c m l v Z G l j U G F 5 b W V u d F J l c X V l c 3 Q s M T N 9 J n F 1 b 3 Q 7 L C Z x d W 9 0 O 1 N l Y 3 R p b 2 4 x L 1 J l c G 9 y d E t Q S V 9 O T 1 J U S F 8 y M D E 5 M T F f Q l B F U i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x O T E x X 0 J Q R V I v Q 2 h h b m d l Z C B U e X B l L n t J b m R p c 3 B v b m l i a W x p d G F f c G F 5 b W V u d E l u a X R p Y X R p b 2 5 S Z X F 1 Z X N 0 L D E 1 f S Z x d W 9 0 O y w m c X V v d D t T Z W N 0 a W 9 u M S 9 S Z X B v c n R L U E l f T k 9 S V E h f M j A x O T E x X 0 J Q R V I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E 5 M T F f Q l B F U i 9 D a G F u Z 2 V k I F R 5 c G U u e 0 l u Z G l z c G 9 u a W J p b G l 0 Y V 9 y Z W F k Q W N j b 3 V u d E J h b G F u Y 2 U s M T d 9 J n F 1 b 3 Q 7 L C Z x d W 9 0 O 1 N l Y 3 R p b 2 4 x L 1 J l c G 9 y d E t Q S V 9 O T 1 J U S F 8 y M D E 5 M T F f Q l B F U i 9 D a G F u Z 2 V k I F R 5 c G U u e 0 l u Z G l z c G 9 u a W J p b G l 0 Y V 9 y Z W F k Q W N j b 3 V u d E R l d G F p b H M s M T h 9 J n F 1 b 3 Q 7 L C Z x d W 9 0 O 1 N l Y 3 R p b 2 4 x L 1 J l c G 9 y d E t Q S V 9 O T 1 J U S F 8 y M D E 5 M T F f Q l B F U i 9 D a G F u Z 2 V k I F R 5 c G U u e 0 l u Z G l z c G 9 u a W J p b G l 0 Y V 9 y Z W F k Q W N j b 3 V u d E x p c 3 Q s M T l 9 J n F 1 b 3 Q 7 L C Z x d W 9 0 O 1 N l Y 3 R p b 2 4 x L 1 J l c G 9 y d E t Q S V 9 O T 1 J U S F 8 y M D E 5 M T F f Q l B F U i 9 D a G F u Z 2 V k I F R 5 c G U u e 0 l u Z G l z c G 9 u a W J p b G l 0 Y V 9 y Z W F k Q W N j b 3 V u d F R y Y W 5 z Y W N 0 a W 9 u R G V 0 Y W l s c y w y M H 0 m c X V v d D s s J n F 1 b 3 Q 7 U 2 V j d G l v b j E v U m V w b 3 J 0 S 1 B J X 0 5 P U l R I X z I w M T k x M V 9 C U E V S L 0 N o Y W 5 n Z W Q g V H l w Z S 5 7 S W 5 k a X N w b 2 5 p Y m l s a X R h X 3 J l Y W R B Y 2 N v d W 5 0 V H J h b n N h Y 3 R p b 2 5 M a X N 0 L D I x f S Z x d W 9 0 O y w m c X V v d D t T Z W N 0 a W 9 u M S 9 S Z X B v c n R L U E l f T k 9 S V E h f M j A x O T E x X 0 J Q R V I v Q 2 h h b m d l Z C B U e X B l L n t J b m R p c 3 B v b m l i a W x p d G F f c m V h Z E N h c m R B Y 2 N v d W 5 0 Q m F s Y W 5 j Z X M s M j J 9 J n F 1 b 3 Q 7 L C Z x d W 9 0 O 1 N l Y 3 R p b 2 4 x L 1 J l c G 9 y d E t Q S V 9 O T 1 J U S F 8 y M D E 5 M T F f Q l B F U i 9 D a G F u Z 2 V k I F R 5 c G U u e 0 l u Z G l z c G 9 u a W J p b G l 0 Y V 9 y Z W F k Q 2 F y Z E F j Y 2 9 1 b n R E Z X R h a W x z L D I z f S Z x d W 9 0 O y w m c X V v d D t T Z W N 0 a W 9 u M S 9 S Z X B v c n R L U E l f T k 9 S V E h f M j A x O T E x X 0 J Q R V I v Q 2 h h b m d l Z C B U e X B l L n t J b m R p c 3 B v b m l i a W x p d G F f c m V h Z E N h c m R B Y 2 N v d W 5 0 T G l z d C w y N H 0 m c X V v d D s s J n F 1 b 3 Q 7 U 2 V j d G l v b j E v U m V w b 3 J 0 S 1 B J X 0 5 P U l R I X z I w M T k x M V 9 C U E V S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T k x M V 9 C U E V S L 0 N o Y W 5 n Z W Q g V H l w Z S 5 7 S W 5 k a X N w b 2 5 p Y m l s a X R h X 3 J l d H J p Z X Z l Q X N w c 3 B z L D I 2 f S Z x d W 9 0 O y w m c X V v d D t T Z W N 0 a W 9 u M S 9 S Z X B v c n R L U E l f T k 9 S V E h f M j A x O T E x X 0 J Q R V I v Q 2 h h b m d l Z C B U e X B l L n t J b m R p c 3 B v b m l i a W x p d G F f d X B k Y X R l Q 2 9 u c 2 V u d C w y N 3 0 m c X V v d D s s J n F 1 b 3 Q 7 U 2 V j d G l v b j E v U m V w b 3 J 0 S 1 B J X 0 5 P U l R I X z I w M T k x M V 9 C U E V S L 0 N o Y W 5 n Z W Q g V H l w Z S 5 7 S W 5 k a X N w b 2 5 p Y m l s a X R h X 3 V w Z G F 0 Z V B h e W 1 l b n R S Z X N v d X J j Z S w y O H 0 m c X V v d D s s J n F 1 b 3 Q 7 U 2 V j d G l v b j E v U m V w b 3 J 0 S 1 B J X 0 5 P U l R I X z I w M T k x M V 9 C U E V S L 0 N o Y W 5 n Z W Q g V H l w Z S 5 7 S W 5 k a X N w b 2 5 p Y m l s a X R h X 3 V w Z G F 0 Z V B l c m l v Z G l j U G F 5 b W V u d F J l c 2 9 1 c m N l L D I 5 f S Z x d W 9 0 O y w m c X V v d D t T Z W N 0 a W 9 u M S 9 S Z X B v c n R L U E l f T k 9 S V E h f M j A x O T E x X 0 J Q R V I v Q 2 h h b m d l Z C B U e X B l L n t J b m R p c 3 B v b m l i a W x p d G F f U G V y Y 1 9 j b 2 5 m a X J t Y X R p b 2 5 P Z k Z 1 b m R z L D M w f S Z x d W 9 0 O y w m c X V v d D t T Z W N 0 a W 9 u M S 9 S Z X B v c n R L U E l f T k 9 S V E h f M j A x O T E x X 0 J Q R V I v Q 2 h h b m d l Z C B U e X B l L n t J b m R p c 3 B v b m l i a W x p d G F f U G V y Y 1 9 k Z W x l d G V D b 2 5 z Z W 5 0 L D M x f S Z x d W 9 0 O y w m c X V v d D t T Z W N 0 a W 9 u M S 9 S Z X B v c n R L U E l f T k 9 S V E h f M j A x O T E x X 0 J Q R V I v Q 2 h h b m d l Z C B U e X B l L n t J b m R p c 3 B v b m l i a W x p d G F f U G V y Y 1 9 l c 3 R h Y m x p c 2 h D b 2 5 z Z W 5 0 L D M y f S Z x d W 9 0 O y w m c X V v d D t T Z W N 0 a W 9 u M S 9 S Z X B v c n R L U E l f T k 9 S V E h f M j A x O T E x X 0 J Q R V I v Q 2 h h b m d l Z C B U e X B l L n t J b m R p c 3 B v b m l i a W x p d G F f U G V y Y 1 9 n Z X R D b 2 5 z Z W 5 0 L D M z f S Z x d W 9 0 O y w m c X V v d D t T Z W N 0 a W 9 u M S 9 S Z X B v c n R L U E l f T k 9 S V E h f M j A x O T E x X 0 J Q R V I v Q 2 h h b m d l Z C B U e X B l L n t J b m R p c 3 B v b m l i a W x p d G F f U G V y Y 1 9 n Z X R D b 2 5 z Z W 5 0 U 3 R h d H V z L D M 0 f S Z x d W 9 0 O y w m c X V v d D t T Z W N 0 a W 9 u M S 9 S Z X B v c n R L U E l f T k 9 S V E h f M j A x O T E x X 0 J Q R V I v Q 2 h h b m d l Z C B U e X B l L n t J b m R p c 3 B v b m l i a W x p d G F f U G V y Y 1 9 n Z X R Q Y X l t Z W 5 0 U m V x d W V z d C w z N X 0 m c X V v d D s s J n F 1 b 3 Q 7 U 2 V j d G l v b j E v U m V w b 3 J 0 S 1 B J X 0 5 P U l R I X z I w M T k x M V 9 C U E V S L 0 N o Y W 5 n Z W Q g V H l w Z S 5 7 S W 5 k a X N w b 2 5 p Y m l s a X R h X 1 B l c m N f Z 2 V 0 U G F 5 b W V u d F N 0 Y X R 1 c 1 J l c X V l c 3 Q s M z Z 9 J n F 1 b 3 Q 7 L C Z x d W 9 0 O 1 N l Y 3 R p b 2 4 x L 1 J l c G 9 y d E t Q S V 9 O T 1 J U S F 8 y M D E 5 M T F f Q l B F U i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E 5 M T F f Q l B F U i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E 5 M T F f Q l B F U i 9 D a G F u Z 2 V k I F R 5 c G U u e 0 l u Z G l z c G 9 u a W J p b G l 0 Y V 9 Q Z X J j X 3 B h e W 1 l b n R J b m l 0 a W F 0 a W 9 u U m V x d W V z d C w z O X 0 m c X V v d D s s J n F 1 b 3 Q 7 U 2 V j d G l v b j E v U m V w b 3 J 0 S 1 B J X 0 5 P U l R I X z I w M T k x M V 9 C U E V S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E 5 M T F f Q l B F U i 9 D a G F u Z 2 V k I F R 5 c G U u e 0 l u Z G l z c G 9 u a W J p b G l 0 Y V 9 Q Z X J j X 3 J l Y W R B Y 2 N v d W 5 0 Q m F s Y W 5 j Z S w 0 M X 0 m c X V v d D s s J n F 1 b 3 Q 7 U 2 V j d G l v b j E v U m V w b 3 J 0 S 1 B J X 0 5 P U l R I X z I w M T k x M V 9 C U E V S L 0 N o Y W 5 n Z W Q g V H l w Z S 5 7 S W 5 k a X N w b 2 5 p Y m l s a X R h X 1 B l c m N f c m V h Z E F j Y 2 9 1 b n R E Z X R h a W x z L D Q y f S Z x d W 9 0 O y w m c X V v d D t T Z W N 0 a W 9 u M S 9 S Z X B v c n R L U E l f T k 9 S V E h f M j A x O T E x X 0 J Q R V I v Q 2 h h b m d l Z C B U e X B l L n t J b m R p c 3 B v b m l i a W x p d G F f U G V y Y 1 9 y Z W F k Q W N j b 3 V u d E x p c 3 Q s N D N 9 J n F 1 b 3 Q 7 L C Z x d W 9 0 O 1 N l Y 3 R p b 2 4 x L 1 J l c G 9 y d E t Q S V 9 O T 1 J U S F 8 y M D E 5 M T F f Q l B F U i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x O T E x X 0 J Q R V I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T k x M V 9 C U E V S L 0 N o Y W 5 n Z W Q g V H l w Z S 5 7 S W 5 k a X N w b 2 5 p Y m l s a X R h X 1 B l c m N f c m V h Z E N h c m R B Y 2 N v d W 5 0 Q m F s Y W 5 j Z X M s N D Z 9 J n F 1 b 3 Q 7 L C Z x d W 9 0 O 1 N l Y 3 R p b 2 4 x L 1 J l c G 9 y d E t Q S V 9 O T 1 J U S F 8 y M D E 5 M T F f Q l B F U i 9 D a G F u Z 2 V k I F R 5 c G U u e 0 l u Z G l z c G 9 u a W J p b G l 0 Y V 9 Q Z X J j X 3 J l Y W R D Y X J k Q W N j b 3 V u d E R l d G F p b H M s N D d 9 J n F 1 b 3 Q 7 L C Z x d W 9 0 O 1 N l Y 3 R p b 2 4 x L 1 J l c G 9 y d E t Q S V 9 O T 1 J U S F 8 y M D E 5 M T F f Q l B F U i 9 D a G F u Z 2 V k I F R 5 c G U u e 0 l u Z G l z c G 9 u a W J p b G l 0 Y V 9 Q Z X J j X 3 J l Y W R D Y X J k Q W N j b 3 V u d E x p c 3 Q s N D h 9 J n F 1 b 3 Q 7 L C Z x d W 9 0 O 1 N l Y 3 R p b 2 4 x L 1 J l c G 9 y d E t Q S V 9 O T 1 J U S F 8 y M D E 5 M T F f Q l B F U i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T k x M V 9 C U E V S L 0 N o Y W 5 n Z W Q g V H l w Z S 5 7 S W 5 k a X N w b 2 5 p Y m l s a X R h X 1 B l c m N f c m V 0 c m l l d m V B c 3 B z c H M s N T B 9 J n F 1 b 3 Q 7 L C Z x d W 9 0 O 1 N l Y 3 R p b 2 4 x L 1 J l c G 9 y d E t Q S V 9 O T 1 J U S F 8 y M D E 5 M T F f Q l B F U i 9 D a G F u Z 2 V k I F R 5 c G U u e 0 l u Z G l z c G 9 u a W J p b G l 0 Y V 9 Q Z X J j X 3 V w Z G F 0 Z U N v b n N l b n Q s N T F 9 J n F 1 b 3 Q 7 L C Z x d W 9 0 O 1 N l Y 3 R p b 2 4 x L 1 J l c G 9 y d E t Q S V 9 O T 1 J U S F 8 y M D E 5 M T F f Q l B F U i 9 D a G F u Z 2 V k I F R 5 c G U u e 0 l u Z G l z c G 9 u a W J p b G l 0 Y V 9 Q Z X J j X 3 V w Z G F 0 Z V B h e W 1 l b n R S Z X N v d X J j Z S w 1 M n 0 m c X V v d D s s J n F 1 b 3 Q 7 U 2 V j d G l v b j E v U m V w b 3 J 0 S 1 B J X 0 5 P U l R I X z I w M T k x M V 9 C U E V S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E 5 M T F f Q l B F U i 9 D a G F u Z 2 V k I F R 5 c G U u e 0 9 L X 2 N v b m Z p c m 1 h d G l v b k 9 m R n V u Z H M s N T R 9 J n F 1 b 3 Q 7 L C Z x d W 9 0 O 1 N l Y 3 R p b 2 4 x L 1 J l c G 9 y d E t Q S V 9 O T 1 J U S F 8 y M D E 5 M T F f Q l B F U i 9 D a G F u Z 2 V k I F R 5 c G U u e 0 9 L X 2 R l b G V 0 Z U N v b n N l b n Q s N T V 9 J n F 1 b 3 Q 7 L C Z x d W 9 0 O 1 N l Y 3 R p b 2 4 x L 1 J l c G 9 y d E t Q S V 9 O T 1 J U S F 8 y M D E 5 M T F f Q l B F U i 9 D a G F u Z 2 V k I F R 5 c G U u e 0 9 L X 2 V z d G F i b G l z a E N v b n N l b n Q s N T Z 9 J n F 1 b 3 Q 7 L C Z x d W 9 0 O 1 N l Y 3 R p b 2 4 x L 1 J l c G 9 y d E t Q S V 9 O T 1 J U S F 8 y M D E 5 M T F f Q l B F U i 9 D a G F u Z 2 V k I F R 5 c G U u e 0 9 L X 2 d l d E N v b n N l b n Q s N T d 9 J n F 1 b 3 Q 7 L C Z x d W 9 0 O 1 N l Y 3 R p b 2 4 x L 1 J l c G 9 y d E t Q S V 9 O T 1 J U S F 8 y M D E 5 M T F f Q l B F U i 9 D a G F u Z 2 V k I F R 5 c G U u e 0 9 L X 2 d l d E N v b n N l b n R T d G F 0 d X M s N T h 9 J n F 1 b 3 Q 7 L C Z x d W 9 0 O 1 N l Y 3 R p b 2 4 x L 1 J l c G 9 y d E t Q S V 9 O T 1 J U S F 8 y M D E 5 M T F f Q l B F U i 9 D a G F u Z 2 V k I F R 5 c G U u e 0 9 L X 2 d l d F B h e W 1 l b n R S Z X F 1 Z X N 0 L D U 5 f S Z x d W 9 0 O y w m c X V v d D t T Z W N 0 a W 9 u M S 9 S Z X B v c n R L U E l f T k 9 S V E h f M j A x O T E x X 0 J Q R V I v Q 2 h h b m d l Z C B U e X B l L n t P S 1 9 n Z X R Q Y X l t Z W 5 0 U 3 R h d H V z U m V x d W V z d C w 2 M H 0 m c X V v d D s s J n F 1 b 3 Q 7 U 2 V j d G l v b j E v U m V w b 3 J 0 S 1 B J X 0 5 P U l R I X z I w M T k x M V 9 C U E V S L 0 N o Y W 5 n Z W Q g V H l w Z S 5 7 T 0 t f Z 2 V 0 U G V y a W 9 k a W N Q Y X l t Z W 5 0 U m V x d W V z d C w 2 M X 0 m c X V v d D s s J n F 1 b 3 Q 7 U 2 V j d G l v b j E v U m V w b 3 J 0 S 1 B J X 0 5 P U l R I X z I w M T k x M V 9 C U E V S L 0 N o Y W 5 n Z W Q g V H l w Z S 5 7 T 0 t f Z 2 V 0 U G V y a W 9 k a W N Q Y X l t Z W 5 0 U 3 R h d H V z U m V x d W V z d C w 2 M n 0 m c X V v d D s s J n F 1 b 3 Q 7 U 2 V j d G l v b j E v U m V w b 3 J 0 S 1 B J X 0 5 P U l R I X z I w M T k x M V 9 C U E V S L 0 N o Y W 5 n Z W Q g V H l w Z S 5 7 T 0 t f c G F 5 b W V u d E l u a X R p Y X R p b 2 5 S Z X F 1 Z X N 0 L D Y z f S Z x d W 9 0 O y w m c X V v d D t T Z W N 0 a W 9 u M S 9 S Z X B v c n R L U E l f T k 9 S V E h f M j A x O T E x X 0 J Q R V I v Q 2 h h b m d l Z C B U e X B l L n t P S 1 9 w Z X J p b 2 R p Y 1 B h e W 1 l b n R J b m l 0 a W F 0 a W 9 u U m V x d W V z d C w 2 N H 0 m c X V v d D s s J n F 1 b 3 Q 7 U 2 V j d G l v b j E v U m V w b 3 J 0 S 1 B J X 0 5 P U l R I X z I w M T k x M V 9 C U E V S L 0 N o Y W 5 n Z W Q g V H l w Z S 5 7 T 0 t f c m V h Z E F j Y 2 9 1 b n R C Y W x h b m N l L D Y 1 f S Z x d W 9 0 O y w m c X V v d D t T Z W N 0 a W 9 u M S 9 S Z X B v c n R L U E l f T k 9 S V E h f M j A x O T E x X 0 J Q R V I v Q 2 h h b m d l Z C B U e X B l L n t P S 1 9 y Z W F k Q W N j b 3 V u d E R l d G F p b H M s N j Z 9 J n F 1 b 3 Q 7 L C Z x d W 9 0 O 1 N l Y 3 R p b 2 4 x L 1 J l c G 9 y d E t Q S V 9 O T 1 J U S F 8 y M D E 5 M T F f Q l B F U i 9 D a G F u Z 2 V k I F R 5 c G U u e 0 9 L X 3 J l Y W R B Y 2 N v d W 5 0 T G l z d C w 2 N 3 0 m c X V v d D s s J n F 1 b 3 Q 7 U 2 V j d G l v b j E v U m V w b 3 J 0 S 1 B J X 0 5 P U l R I X z I w M T k x M V 9 C U E V S L 0 N o Y W 5 n Z W Q g V H l w Z S 5 7 T 0 t f c m V h Z E F j Y 2 9 1 b n R U c m F u c 2 F j d G l v b k R l d G F p b H M s N j h 9 J n F 1 b 3 Q 7 L C Z x d W 9 0 O 1 N l Y 3 R p b 2 4 x L 1 J l c G 9 y d E t Q S V 9 O T 1 J U S F 8 y M D E 5 M T F f Q l B F U i 9 D a G F u Z 2 V k I F R 5 c G U u e 0 9 L X 3 J l Y W R B Y 2 N v d W 5 0 V H J h b n N h Y 3 R p b 2 5 M a X N 0 L D Y 5 f S Z x d W 9 0 O y w m c X V v d D t T Z W N 0 a W 9 u M S 9 S Z X B v c n R L U E l f T k 9 S V E h f M j A x O T E x X 0 J Q R V I v Q 2 h h b m d l Z C B U e X B l L n t P S 1 9 y Z W F k Q 2 F y Z E F j Y 2 9 1 b n R C Y W x h b m N l c y w 3 M H 0 m c X V v d D s s J n F 1 b 3 Q 7 U 2 V j d G l v b j E v U m V w b 3 J 0 S 1 B J X 0 5 P U l R I X z I w M T k x M V 9 C U E V S L 0 N o Y W 5 n Z W Q g V H l w Z S 5 7 T 0 t f c m V h Z E N h c m R B Y 2 N v d W 5 0 R G V 0 Y W l s c y w 3 M X 0 m c X V v d D s s J n F 1 b 3 Q 7 U 2 V j d G l v b j E v U m V w b 3 J 0 S 1 B J X 0 5 P U l R I X z I w M T k x M V 9 C U E V S L 0 N o Y W 5 n Z W Q g V H l w Z S 5 7 T 0 t f c m V h Z E N h c m R B Y 2 N v d W 5 0 T G l z d C w 3 M n 0 m c X V v d D s s J n F 1 b 3 Q 7 U 2 V j d G l v b j E v U m V w b 3 J 0 S 1 B J X 0 5 P U l R I X z I w M T k x M V 9 C U E V S L 0 N o Y W 5 n Z W Q g V H l w Z S 5 7 T 0 t f c m V h Z E N h c m R B Y 2 N v d W 5 0 V H J h b n N h Y 3 R p b 2 5 M a X N 0 L D c z f S Z x d W 9 0 O y w m c X V v d D t T Z W N 0 a W 9 u M S 9 S Z X B v c n R L U E l f T k 9 S V E h f M j A x O T E x X 0 J Q R V I v Q 2 h h b m d l Z C B U e X B l L n t P S 1 9 y Z X R y a W V 2 Z U F z c H N w c y w 3 N H 0 m c X V v d D s s J n F 1 b 3 Q 7 U 2 V j d G l v b j E v U m V w b 3 J 0 S 1 B J X 0 5 P U l R I X z I w M T k x M V 9 C U E V S L 0 N o Y W 5 n Z W Q g V H l w Z S 5 7 T 0 t f d X B k Y X R l Q 2 9 u c 2 V u d C w 3 N X 0 m c X V v d D s s J n F 1 b 3 Q 7 U 2 V j d G l v b j E v U m V w b 3 J 0 S 1 B J X 0 5 P U l R I X z I w M T k x M V 9 C U E V S L 0 N o Y W 5 n Z W Q g V H l w Z S 5 7 T 0 t f d X B k Y X R l U G F 5 b W V u d F J l c 2 9 1 c m N l L D c 2 f S Z x d W 9 0 O y w m c X V v d D t T Z W N 0 a W 9 u M S 9 S Z X B v c n R L U E l f T k 9 S V E h f M j A x O T E x X 0 J Q R V I v Q 2 h h b m d l Z C B U e X B l L n t P S 1 9 1 c G R h d G V Q Z X J p b 2 R p Y 1 B h e W 1 l b n R S Z X N v d X J j Z S w 3 N 3 0 m c X V v d D s s J n F 1 b 3 Q 7 U 2 V j d G l v b j E v U m V w b 3 J 0 S 1 B J X 0 5 P U l R I X z I w M T k x M V 9 C U E V S L 0 N o Y W 5 n Z W Q g V H l w Z S 5 7 U H J v Y m x l b W F B c H B s a W N h d G l 2 b 1 9 Q Z X J j X 2 N v b m Z p c m 1 h d G l v b k 9 m R n V u Z H M s N z h 9 J n F 1 b 3 Q 7 L C Z x d W 9 0 O 1 N l Y 3 R p b 2 4 x L 1 J l c G 9 y d E t Q S V 9 O T 1 J U S F 8 y M D E 5 M T F f Q l B F U i 9 D a G F u Z 2 V k I F R 5 c G U u e 1 B y b 2 J s Z W 1 h Q X B w b G l j Y X R p d m 9 f U G V y Y 1 9 k Z W x l d G V D b 2 5 z Z W 5 0 L D c 5 f S Z x d W 9 0 O y w m c X V v d D t T Z W N 0 a W 9 u M S 9 S Z X B v c n R L U E l f T k 9 S V E h f M j A x O T E x X 0 J Q R V I v Q 2 h h b m d l Z C B U e X B l L n t Q c m 9 i b G V t Y U F w c G x p Y 2 F 0 a X Z v X 1 B l c m N f Z X N 0 Y W J s a X N o Q 2 9 u c 2 V u d C w 4 M H 0 m c X V v d D s s J n F 1 b 3 Q 7 U 2 V j d G l v b j E v U m V w b 3 J 0 S 1 B J X 0 5 P U l R I X z I w M T k x M V 9 C U E V S L 0 N o Y W 5 n Z W Q g V H l w Z S 5 7 U H J v Y m x l b W F B c H B s a W N h d G l 2 b 1 9 Q Z X J j X 2 d l d E N v b n N l b n Q s O D F 9 J n F 1 b 3 Q 7 L C Z x d W 9 0 O 1 N l Y 3 R p b 2 4 x L 1 J l c G 9 y d E t Q S V 9 O T 1 J U S F 8 y M D E 5 M T F f Q l B F U i 9 D a G F u Z 2 V k I F R 5 c G U u e 1 B y b 2 J s Z W 1 h Q X B w b G l j Y X R p d m 9 f U G V y Y 1 9 n Z X R D b 2 5 z Z W 5 0 U 3 R h d H V z L D g y f S Z x d W 9 0 O y w m c X V v d D t T Z W N 0 a W 9 u M S 9 S Z X B v c n R L U E l f T k 9 S V E h f M j A x O T E x X 0 J Q R V I v Q 2 h h b m d l Z C B U e X B l L n t Q c m 9 i b G V t Y U F w c G x p Y 2 F 0 a X Z v X 1 B l c m N f Z 2 V 0 U G F 5 b W V u d F J l c X V l c 3 Q s O D N 9 J n F 1 b 3 Q 7 L C Z x d W 9 0 O 1 N l Y 3 R p b 2 4 x L 1 J l c G 9 y d E t Q S V 9 O T 1 J U S F 8 y M D E 5 M T F f Q l B F U i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T k x M V 9 C U E V S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E 5 M T F f Q l B F U i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x O T E x X 0 J Q R V I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x O T E x X 0 J Q R V I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E 5 M T F f Q l B F U i 9 D a G F u Z 2 V k I F R 5 c G U u e 1 B y b 2 J s Z W 1 h Q X B w b G l j Y X R p d m 9 f U G V y Y 1 9 y Z W F k Q W N j b 3 V u d E J h b G F u Y 2 U s O D l 9 J n F 1 b 3 Q 7 L C Z x d W 9 0 O 1 N l Y 3 R p b 2 4 x L 1 J l c G 9 y d E t Q S V 9 O T 1 J U S F 8 y M D E 5 M T F f Q l B F U i 9 D a G F u Z 2 V k I F R 5 c G U u e 1 B y b 2 J s Z W 1 h Q X B w b G l j Y X R p d m 9 f U G V y Y 1 9 y Z W F k Q W N j b 3 V u d E R l d G F p b H M s O T B 9 J n F 1 b 3 Q 7 L C Z x d W 9 0 O 1 N l Y 3 R p b 2 4 x L 1 J l c G 9 y d E t Q S V 9 O T 1 J U S F 8 y M D E 5 M T F f Q l B F U i 9 D a G F u Z 2 V k I F R 5 c G U u e 1 B y b 2 J s Z W 1 h Q X B w b G l j Y X R p d m 9 f U G V y Y 1 9 y Z W F k Q W N j b 3 V u d E x p c 3 Q s O T F 9 J n F 1 b 3 Q 7 L C Z x d W 9 0 O 1 N l Y 3 R p b 2 4 x L 1 J l c G 9 y d E t Q S V 9 O T 1 J U S F 8 y M D E 5 M T F f Q l B F U i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T k x M V 9 C U E V S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x O T E x X 0 J Q R V I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E 5 M T F f Q l B F U i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x O T E x X 0 J Q R V I v Q 2 h h b m d l Z C B U e X B l L n t Q c m 9 i b G V t Y U F w c G x p Y 2 F 0 a X Z v X 1 B l c m N f c m V h Z E N h c m R B Y 2 N v d W 5 0 T G l z d C w 5 N n 0 m c X V v d D s s J n F 1 b 3 Q 7 U 2 V j d G l v b j E v U m V w b 3 J 0 S 1 B J X 0 5 P U l R I X z I w M T k x M V 9 C U E V S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T k x M V 9 C U E V S L 0 N o Y W 5 n Z W Q g V H l w Z S 5 7 U H J v Y m x l b W F B c H B s a W N h d G l 2 b 1 9 Q Z X J j X 3 J l d H J p Z X Z l Q X N w c 3 B z L D k 4 f S Z x d W 9 0 O y w m c X V v d D t T Z W N 0 a W 9 u M S 9 S Z X B v c n R L U E l f T k 9 S V E h f M j A x O T E x X 0 J Q R V I v Q 2 h h b m d l Z C B U e X B l L n t Q c m 9 i b G V t Y U F w c G x p Y 2 F 0 a X Z v X 1 B l c m N f d X B k Y X R l Q 2 9 u c 2 V u d C w 5 O X 0 m c X V v d D s s J n F 1 b 3 Q 7 U 2 V j d G l v b j E v U m V w b 3 J 0 S 1 B J X 0 5 P U l R I X z I w M T k x M V 9 C U E V S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E 5 M T F f Q l B F U i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E 5 M T F f Q l B F U i 9 D a G F u Z 2 V k I F R 5 c G U u e 1 B y b 2 J s Z W 1 h Q X B w b G l j Y X R p d m 9 f Y 2 9 u Z m l y b W F 0 a W 9 u T 2 Z G d W 5 k c y w x M D J 9 J n F 1 b 3 Q 7 L C Z x d W 9 0 O 1 N l Y 3 R p b 2 4 x L 1 J l c G 9 y d E t Q S V 9 O T 1 J U S F 8 y M D E 5 M T F f Q l B F U i 9 D a G F u Z 2 V k I F R 5 c G U u e 1 B y b 2 J s Z W 1 h Q X B w b G l j Y X R p d m 9 f Z G V s Z X R l Q 2 9 u c 2 V u d C w x M D N 9 J n F 1 b 3 Q 7 L C Z x d W 9 0 O 1 N l Y 3 R p b 2 4 x L 1 J l c G 9 y d E t Q S V 9 O T 1 J U S F 8 y M D E 5 M T F f Q l B F U i 9 D a G F u Z 2 V k I F R 5 c G U u e 1 B y b 2 J s Z W 1 h Q X B w b G l j Y X R p d m 9 f Z X N 0 Y W J s a X N o Q 2 9 u c 2 V u d C w x M D R 9 J n F 1 b 3 Q 7 L C Z x d W 9 0 O 1 N l Y 3 R p b 2 4 x L 1 J l c G 9 y d E t Q S V 9 O T 1 J U S F 8 y M D E 5 M T F f Q l B F U i 9 D a G F u Z 2 V k I F R 5 c G U u e 1 B y b 2 J s Z W 1 h Q X B w b G l j Y X R p d m 9 f Z 2 V 0 Q 2 9 u c 2 V u d C w x M D V 9 J n F 1 b 3 Q 7 L C Z x d W 9 0 O 1 N l Y 3 R p b 2 4 x L 1 J l c G 9 y d E t Q S V 9 O T 1 J U S F 8 y M D E 5 M T F f Q l B F U i 9 D a G F u Z 2 V k I F R 5 c G U u e 1 B y b 2 J s Z W 1 h Q X B w b G l j Y X R p d m 9 f Z 2 V 0 Q 2 9 u c 2 V u d F N 0 Y X R 1 c y w x M D Z 9 J n F 1 b 3 Q 7 L C Z x d W 9 0 O 1 N l Y 3 R p b 2 4 x L 1 J l c G 9 y d E t Q S V 9 O T 1 J U S F 8 y M D E 5 M T F f Q l B F U i 9 D a G F u Z 2 V k I F R 5 c G U u e 1 B y b 2 J s Z W 1 h Q X B w b G l j Y X R p d m 9 f Z 2 V 0 U G F 5 b W V u d F J l c X V l c 3 Q s M T A 3 f S Z x d W 9 0 O y w m c X V v d D t T Z W N 0 a W 9 u M S 9 S Z X B v c n R L U E l f T k 9 S V E h f M j A x O T E x X 0 J Q R V I v Q 2 h h b m d l Z C B U e X B l L n t Q c m 9 i b G V t Y U F w c G x p Y 2 F 0 a X Z v X 2 d l d F B h e W 1 l b n R T d G F 0 d X N S Z X F 1 Z X N 0 L D E w O H 0 m c X V v d D s s J n F 1 b 3 Q 7 U 2 V j d G l v b j E v U m V w b 3 J 0 S 1 B J X 0 5 P U l R I X z I w M T k x M V 9 C U E V S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T k x M V 9 C U E V S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T k x M V 9 C U E V S L 0 N o Y W 5 n Z W Q g V H l w Z S 5 7 U H J v Y m x l b W F B c H B s a W N h d G l 2 b 1 9 w Y X l t Z W 5 0 S W 5 p d G l h d G l v b l J l c X V l c 3 Q s M T E x f S Z x d W 9 0 O y w m c X V v d D t T Z W N 0 a W 9 u M S 9 S Z X B v c n R L U E l f T k 9 S V E h f M j A x O T E x X 0 J Q R V I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T k x M V 9 C U E V S L 0 N o Y W 5 n Z W Q g V H l w Z S 5 7 U H J v Y m x l b W F B c H B s a W N h d G l 2 b 1 9 y Z W F k Q W N j b 3 V u d E J h b G F u Y 2 U s M T E z f S Z x d W 9 0 O y w m c X V v d D t T Z W N 0 a W 9 u M S 9 S Z X B v c n R L U E l f T k 9 S V E h f M j A x O T E x X 0 J Q R V I v Q 2 h h b m d l Z C B U e X B l L n t Q c m 9 i b G V t Y U F w c G x p Y 2 F 0 a X Z v X 3 J l Y W R B Y 2 N v d W 5 0 R G V 0 Y W l s c y w x M T R 9 J n F 1 b 3 Q 7 L C Z x d W 9 0 O 1 N l Y 3 R p b 2 4 x L 1 J l c G 9 y d E t Q S V 9 O T 1 J U S F 8 y M D E 5 M T F f Q l B F U i 9 D a G F u Z 2 V k I F R 5 c G U u e 1 B y b 2 J s Z W 1 h Q X B w b G l j Y X R p d m 9 f c m V h Z E F j Y 2 9 1 b n R M a X N 0 L D E x N X 0 m c X V v d D s s J n F 1 b 3 Q 7 U 2 V j d G l v b j E v U m V w b 3 J 0 S 1 B J X 0 5 P U l R I X z I w M T k x M V 9 C U E V S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E 5 M T F f Q l B F U i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x O T E x X 0 J Q R V I v Q 2 h h b m d l Z C B U e X B l L n t Q c m 9 i b G V t Y U F w c G x p Y 2 F 0 a X Z v X 3 J l Y W R D Y X J k Q W N j b 3 V u d E J h b G F u Y 2 V z L D E x O H 0 m c X V v d D s s J n F 1 b 3 Q 7 U 2 V j d G l v b j E v U m V w b 3 J 0 S 1 B J X 0 5 P U l R I X z I w M T k x M V 9 C U E V S L 0 N o Y W 5 n Z W Q g V H l w Z S 5 7 U H J v Y m x l b W F B c H B s a W N h d G l 2 b 1 9 y Z W F k Q 2 F y Z E F j Y 2 9 1 b n R E Z X R h a W x z L D E x O X 0 m c X V v d D s s J n F 1 b 3 Q 7 U 2 V j d G l v b j E v U m V w b 3 J 0 S 1 B J X 0 5 P U l R I X z I w M T k x M V 9 C U E V S L 0 N o Y W 5 n Z W Q g V H l w Z S 5 7 U H J v Y m x l b W F B c H B s a W N h d G l 2 b 1 9 y Z W F k Q 2 F y Z E F j Y 2 9 1 b n R M a X N 0 L D E y M H 0 m c X V v d D s s J n F 1 b 3 Q 7 U 2 V j d G l v b j E v U m V w b 3 J 0 S 1 B J X 0 5 P U l R I X z I w M T k x M V 9 C U E V S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x O T E x X 0 J Q R V I v Q 2 h h b m d l Z C B U e X B l L n t Q c m 9 i b G V t Y U F w c G x p Y 2 F 0 a X Z v X 3 J l d H J p Z X Z l Q X N w c 3 B z L D E y M n 0 m c X V v d D s s J n F 1 b 3 Q 7 U 2 V j d G l v b j E v U m V w b 3 J 0 S 1 B J X 0 5 P U l R I X z I w M T k x M V 9 C U E V S L 0 N o Y W 5 n Z W Q g V H l w Z S 5 7 U H J v Y m x l b W F B c H B s a W N h d G l 2 b 1 9 1 c G R h d G V D b 2 5 z Z W 5 0 L D E y M 3 0 m c X V v d D s s J n F 1 b 3 Q 7 U 2 V j d G l v b j E v U m V w b 3 J 0 S 1 B J X 0 5 P U l R I X z I w M T k x M V 9 C U E V S L 0 N o Y W 5 n Z W Q g V H l w Z S 5 7 U H J v Y m x l b W F B c H B s a W N h d G l 2 b 1 9 1 c G R h d G V Q Y X l t Z W 5 0 U m V z b 3 V y Y 2 U s M T I 0 f S Z x d W 9 0 O y w m c X V v d D t T Z W N 0 a W 9 u M S 9 S Z X B v c n R L U E l f T k 9 S V E h f M j A x O T E x X 0 J Q R V I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T k x M V 9 C U E V S L 0 N o Y W 5 n Z W Q g V H l w Z S 5 7 U H J v Y m x l b W F D b G l l b n R f Y 2 9 u Z m l y b W F 0 a W 9 u T 2 Z G d W 5 k c y w x M j Z 9 J n F 1 b 3 Q 7 L C Z x d W 9 0 O 1 N l Y 3 R p b 2 4 x L 1 J l c G 9 y d E t Q S V 9 O T 1 J U S F 8 y M D E 5 M T F f Q l B F U i 9 D a G F u Z 2 V k I F R 5 c G U u e 1 B y b 2 J s Z W 1 h Q 2 x p Z W 5 0 X 2 R l b G V 0 Z U N v b n N l b n Q s M T I 3 f S Z x d W 9 0 O y w m c X V v d D t T Z W N 0 a W 9 u M S 9 S Z X B v c n R L U E l f T k 9 S V E h f M j A x O T E x X 0 J Q R V I v Q 2 h h b m d l Z C B U e X B l L n t Q c m 9 i b G V t Y U N s a W V u d F 9 l c 3 R h Y m x p c 2 h D b 2 5 z Z W 5 0 L D E y O H 0 m c X V v d D s s J n F 1 b 3 Q 7 U 2 V j d G l v b j E v U m V w b 3 J 0 S 1 B J X 0 5 P U l R I X z I w M T k x M V 9 C U E V S L 0 N o Y W 5 n Z W Q g V H l w Z S 5 7 U H J v Y m x l b W F D b G l l b n R f Z 2 V 0 Q 2 9 u c 2 V u d C w x M j l 9 J n F 1 b 3 Q 7 L C Z x d W 9 0 O 1 N l Y 3 R p b 2 4 x L 1 J l c G 9 y d E t Q S V 9 O T 1 J U S F 8 y M D E 5 M T F f Q l B F U i 9 D a G F u Z 2 V k I F R 5 c G U u e 1 B y b 2 J s Z W 1 h Q 2 x p Z W 5 0 X 2 d l d E N v b n N l b n R T d G F 0 d X M s M T M w f S Z x d W 9 0 O y w m c X V v d D t T Z W N 0 a W 9 u M S 9 S Z X B v c n R L U E l f T k 9 S V E h f M j A x O T E x X 0 J Q R V I v Q 2 h h b m d l Z C B U e X B l L n t Q c m 9 i b G V t Y U N s a W V u d F 9 n Z X R Q Y X l t Z W 5 0 U m V x d W V z d C w x M z F 9 J n F 1 b 3 Q 7 L C Z x d W 9 0 O 1 N l Y 3 R p b 2 4 x L 1 J l c G 9 y d E t Q S V 9 O T 1 J U S F 8 y M D E 5 M T F f Q l B F U i 9 D a G F u Z 2 V k I F R 5 c G U u e 1 B y b 2 J s Z W 1 h Q 2 x p Z W 5 0 X 2 d l d F B h e W 1 l b n R T d G F 0 d X N S Z X F 1 Z X N 0 L D E z M n 0 m c X V v d D s s J n F 1 b 3 Q 7 U 2 V j d G l v b j E v U m V w b 3 J 0 S 1 B J X 0 5 P U l R I X z I w M T k x M V 9 C U E V S L 0 N o Y W 5 n Z W Q g V H l w Z S 5 7 U H J v Y m x l b W F D b G l l b n R f Z 2 V 0 U G V y a W 9 k a W N Q Y X l t Z W 5 0 U m V x d W V z d C w x M z N 9 J n F 1 b 3 Q 7 L C Z x d W 9 0 O 1 N l Y 3 R p b 2 4 x L 1 J l c G 9 y d E t Q S V 9 O T 1 J U S F 8 y M D E 5 M T F f Q l B F U i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x O T E x X 0 J Q R V I v Q 2 h h b m d l Z C B U e X B l L n t Q c m 9 i b G V t Y U N s a W V u d F 9 w Y X l t Z W 5 0 S W 5 p d G l h d G l v b l J l c X V l c 3 Q s M T M 1 f S Z x d W 9 0 O y w m c X V v d D t T Z W N 0 a W 9 u M S 9 S Z X B v c n R L U E l f T k 9 S V E h f M j A x O T E x X 0 J Q R V I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E 5 M T F f Q l B F U i 9 D a G F u Z 2 V k I F R 5 c G U u e 1 B y b 2 J s Z W 1 h Q 2 x p Z W 5 0 X 3 J l Y W R B Y 2 N v d W 5 0 Q m F s Y W 5 j Z S w x M z d 9 J n F 1 b 3 Q 7 L C Z x d W 9 0 O 1 N l Y 3 R p b 2 4 x L 1 J l c G 9 y d E t Q S V 9 O T 1 J U S F 8 y M D E 5 M T F f Q l B F U i 9 D a G F u Z 2 V k I F R 5 c G U u e 1 B y b 2 J s Z W 1 h Q 2 x p Z W 5 0 X 3 J l Y W R B Y 2 N v d W 5 0 R G V 0 Y W l s c y w x M z h 9 J n F 1 b 3 Q 7 L C Z x d W 9 0 O 1 N l Y 3 R p b 2 4 x L 1 J l c G 9 y d E t Q S V 9 O T 1 J U S F 8 y M D E 5 M T F f Q l B F U i 9 D a G F u Z 2 V k I F R 5 c G U u e 1 B y b 2 J s Z W 1 h Q 2 x p Z W 5 0 X 3 J l Y W R B Y 2 N v d W 5 0 T G l z d C w x M z l 9 J n F 1 b 3 Q 7 L C Z x d W 9 0 O 1 N l Y 3 R p b 2 4 x L 1 J l c G 9 y d E t Q S V 9 O T 1 J U S F 8 y M D E 5 M T F f Q l B F U i 9 D a G F u Z 2 V k I F R 5 c G U u e 1 B y b 2 J s Z W 1 h Q 2 x p Z W 5 0 X 3 J l Y W R B Y 2 N v d W 5 0 V H J h b n N h Y 3 R p b 2 5 E Z X R h a W x z L D E 0 M H 0 m c X V v d D s s J n F 1 b 3 Q 7 U 2 V j d G l v b j E v U m V w b 3 J 0 S 1 B J X 0 5 P U l R I X z I w M T k x M V 9 C U E V S L 0 N o Y W 5 n Z W Q g V H l w Z S 5 7 U H J v Y m x l b W F D b G l l b n R f c m V h Z E F j Y 2 9 1 b n R U c m F u c 2 F j d G l v b k x p c 3 Q s M T Q x f S Z x d W 9 0 O y w m c X V v d D t T Z W N 0 a W 9 u M S 9 S Z X B v c n R L U E l f T k 9 S V E h f M j A x O T E x X 0 J Q R V I v Q 2 h h b m d l Z C B U e X B l L n t Q c m 9 i b G V t Y U N s a W V u d F 9 y Z W F k Q 2 F y Z E F j Y 2 9 1 b n R C Y W x h b m N l c y w x N D J 9 J n F 1 b 3 Q 7 L C Z x d W 9 0 O 1 N l Y 3 R p b 2 4 x L 1 J l c G 9 y d E t Q S V 9 O T 1 J U S F 8 y M D E 5 M T F f Q l B F U i 9 D a G F u Z 2 V k I F R 5 c G U u e 1 B y b 2 J s Z W 1 h Q 2 x p Z W 5 0 X 3 J l Y W R D Y X J k Q W N j b 3 V u d E R l d G F p b H M s M T Q z f S Z x d W 9 0 O y w m c X V v d D t T Z W N 0 a W 9 u M S 9 S Z X B v c n R L U E l f T k 9 S V E h f M j A x O T E x X 0 J Q R V I v Q 2 h h b m d l Z C B U e X B l L n t Q c m 9 i b G V t Y U N s a W V u d F 9 y Z W F k Q 2 F y Z E F j Y 2 9 1 b n R M a X N 0 L D E 0 N H 0 m c X V v d D s s J n F 1 b 3 Q 7 U 2 V j d G l v b j E v U m V w b 3 J 0 S 1 B J X 0 5 P U l R I X z I w M T k x M V 9 C U E V S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T k x M V 9 C U E V S L 0 N o Y W 5 n Z W Q g V H l w Z S 5 7 U H J v Y m x l b W F D b G l l b n R f c m V 0 c m l l d m V B c 3 B z c H M s M T Q 2 f S Z x d W 9 0 O y w m c X V v d D t T Z W N 0 a W 9 u M S 9 S Z X B v c n R L U E l f T k 9 S V E h f M j A x O T E x X 0 J Q R V I v Q 2 h h b m d l Z C B U e X B l L n t Q c m 9 i b G V t Y U N s a W V u d F 9 1 c G R h d G V D b 2 5 z Z W 5 0 L D E 0 N 3 0 m c X V v d D s s J n F 1 b 3 Q 7 U 2 V j d G l v b j E v U m V w b 3 J 0 S 1 B J X 0 5 P U l R I X z I w M T k x M V 9 C U E V S L 0 N o Y W 5 n Z W Q g V H l w Z S 5 7 U H J v Y m x l b W F D b G l l b n R f d X B k Y X R l U G F 5 b W V u d F J l c 2 9 1 c m N l L D E 0 O H 0 m c X V v d D s s J n F 1 b 3 Q 7 U 2 V j d G l v b j E v U m V w b 3 J 0 S 1 B J X 0 5 P U l R I X z I w M T k x M V 9 C U E V S L 0 N o Y W 5 n Z W Q g V H l w Z S 5 7 U H J v Y m x l b W F D b G l l b n R f d X B k Y X R l U G V y a W 9 k a W N Q Y X l t Z W 5 0 U m V z b 3 V y Y 2 U s M T Q 5 f S Z x d W 9 0 O y w m c X V v d D t T Z W N 0 a W 9 u M S 9 S Z X B v c n R L U E l f T k 9 S V E h f M j A x O T E x X 0 J Q R V I v Q 2 h h b m d l Z C B U e X B l L n t U b 3 R h b F 9 j b 2 5 m a X J t Y X R p b 2 5 P Z k Z 1 b m R z L D E 1 M H 0 m c X V v d D s s J n F 1 b 3 Q 7 U 2 V j d G l v b j E v U m V w b 3 J 0 S 1 B J X 0 5 P U l R I X z I w M T k x M V 9 C U E V S L 0 N o Y W 5 n Z W Q g V H l w Z S 5 7 V G 9 0 Y W x f Z G V s Z X R l Q 2 9 u c 2 V u d C w x N T F 9 J n F 1 b 3 Q 7 L C Z x d W 9 0 O 1 N l Y 3 R p b 2 4 x L 1 J l c G 9 y d E t Q S V 9 O T 1 J U S F 8 y M D E 5 M T F f Q l B F U i 9 D a G F u Z 2 V k I F R 5 c G U u e 1 R v d G F s X 2 V z d G F i b G l z a E N v b n N l b n Q s M T U y f S Z x d W 9 0 O y w m c X V v d D t T Z W N 0 a W 9 u M S 9 S Z X B v c n R L U E l f T k 9 S V E h f M j A x O T E x X 0 J Q R V I v Q 2 h h b m d l Z C B U e X B l L n t U b 3 R h b F 9 n Z X R D b 2 5 z Z W 5 0 L D E 1 M 3 0 m c X V v d D s s J n F 1 b 3 Q 7 U 2 V j d G l v b j E v U m V w b 3 J 0 S 1 B J X 0 5 P U l R I X z I w M T k x M V 9 C U E V S L 0 N o Y W 5 n Z W Q g V H l w Z S 5 7 V G 9 0 Y W x f Z 2 V 0 Q 2 9 u c 2 V u d F N 0 Y X R 1 c y w x N T R 9 J n F 1 b 3 Q 7 L C Z x d W 9 0 O 1 N l Y 3 R p b 2 4 x L 1 J l c G 9 y d E t Q S V 9 O T 1 J U S F 8 y M D E 5 M T F f Q l B F U i 9 D a G F u Z 2 V k I F R 5 c G U u e 1 R v d G F s X 2 d l d F B h e W 1 l b n R S Z X F 1 Z X N 0 L D E 1 N X 0 m c X V v d D s s J n F 1 b 3 Q 7 U 2 V j d G l v b j E v U m V w b 3 J 0 S 1 B J X 0 5 P U l R I X z I w M T k x M V 9 C U E V S L 0 N o Y W 5 n Z W Q g V H l w Z S 5 7 V G 9 0 Y W x f Z 2 V 0 U G F 5 b W V u d F N 0 Y X R 1 c 1 J l c X V l c 3 Q s M T U 2 f S Z x d W 9 0 O y w m c X V v d D t T Z W N 0 a W 9 u M S 9 S Z X B v c n R L U E l f T k 9 S V E h f M j A x O T E x X 0 J Q R V I v Q 2 h h b m d l Z C B U e X B l L n t U b 3 R h b F 9 n Z X R Q Z X J p b 2 R p Y 1 B h e W 1 l b n R S Z X F 1 Z X N 0 L D E 1 N 3 0 m c X V v d D s s J n F 1 b 3 Q 7 U 2 V j d G l v b j E v U m V w b 3 J 0 S 1 B J X 0 5 P U l R I X z I w M T k x M V 9 C U E V S L 0 N o Y W 5 n Z W Q g V H l w Z S 5 7 V G 9 0 Y W x f Z 2 V 0 U G V y a W 9 k a W N Q Y X l t Z W 5 0 U 3 R h d H V z U m V x d W V z d C w x N T h 9 J n F 1 b 3 Q 7 L C Z x d W 9 0 O 1 N l Y 3 R p b 2 4 x L 1 J l c G 9 y d E t Q S V 9 O T 1 J U S F 8 y M D E 5 M T F f Q l B F U i 9 D a G F u Z 2 V k I F R 5 c G U u e 1 R v d G F s X 3 B h e W 1 l b n R J b m l 0 a W F 0 a W 9 u U m V x d W V z d C w x N T l 9 J n F 1 b 3 Q 7 L C Z x d W 9 0 O 1 N l Y 3 R p b 2 4 x L 1 J l c G 9 y d E t Q S V 9 O T 1 J U S F 8 y M D E 5 M T F f Q l B F U i 9 D a G F u Z 2 V k I F R 5 c G U u e 1 R v d G F s X 3 B l c m l v Z G l j U G F 5 b W V u d E l u a X R p Y X R p b 2 5 S Z X F 1 Z X N 0 L D E 2 M H 0 m c X V v d D s s J n F 1 b 3 Q 7 U 2 V j d G l v b j E v U m V w b 3 J 0 S 1 B J X 0 5 P U l R I X z I w M T k x M V 9 C U E V S L 0 N o Y W 5 n Z W Q g V H l w Z S 5 7 V G 9 0 Y W x f c m V h Z E F j Y 2 9 1 b n R C Y W x h b m N l L D E 2 M X 0 m c X V v d D s s J n F 1 b 3 Q 7 U 2 V j d G l v b j E v U m V w b 3 J 0 S 1 B J X 0 5 P U l R I X z I w M T k x M V 9 C U E V S L 0 N o Y W 5 n Z W Q g V H l w Z S 5 7 V G 9 0 Y W x f c m V h Z E F j Y 2 9 1 b n R E Z X R h a W x z L D E 2 M n 0 m c X V v d D s s J n F 1 b 3 Q 7 U 2 V j d G l v b j E v U m V w b 3 J 0 S 1 B J X 0 5 P U l R I X z I w M T k x M V 9 C U E V S L 0 N o Y W 5 n Z W Q g V H l w Z S 5 7 V G 9 0 Y W x f c m V h Z E F j Y 2 9 1 b n R M a X N 0 L D E 2 M 3 0 m c X V v d D s s J n F 1 b 3 Q 7 U 2 V j d G l v b j E v U m V w b 3 J 0 S 1 B J X 0 5 P U l R I X z I w M T k x M V 9 C U E V S L 0 N o Y W 5 n Z W Q g V H l w Z S 5 7 V G 9 0 Y W x f c m V h Z E F j Y 2 9 1 b n R U c m F u c 2 F j d G l v b k R l d G F p b H M s M T Y 0 f S Z x d W 9 0 O y w m c X V v d D t T Z W N 0 a W 9 u M S 9 S Z X B v c n R L U E l f T k 9 S V E h f M j A x O T E x X 0 J Q R V I v Q 2 h h b m d l Z C B U e X B l L n t U b 3 R h b F 9 y Z W F k Q W N j b 3 V u d F R y Y W 5 z Y W N 0 a W 9 u T G l z d C w x N j V 9 J n F 1 b 3 Q 7 L C Z x d W 9 0 O 1 N l Y 3 R p b 2 4 x L 1 J l c G 9 y d E t Q S V 9 O T 1 J U S F 8 y M D E 5 M T F f Q l B F U i 9 D a G F u Z 2 V k I F R 5 c G U u e 1 R v d G F s X 3 J l Y W R D Y X J k Q W N j b 3 V u d E J h b G F u Y 2 V z L D E 2 N n 0 m c X V v d D s s J n F 1 b 3 Q 7 U 2 V j d G l v b j E v U m V w b 3 J 0 S 1 B J X 0 5 P U l R I X z I w M T k x M V 9 C U E V S L 0 N o Y W 5 n Z W Q g V H l w Z S 5 7 V G 9 0 Y W x f c m V h Z E N h c m R B Y 2 N v d W 5 0 R G V 0 Y W l s c y w x N j d 9 J n F 1 b 3 Q 7 L C Z x d W 9 0 O 1 N l Y 3 R p b 2 4 x L 1 J l c G 9 y d E t Q S V 9 O T 1 J U S F 8 y M D E 5 M T F f Q l B F U i 9 D a G F u Z 2 V k I F R 5 c G U u e 1 R v d G F s X 3 J l Y W R D Y X J k Q W N j b 3 V u d E x p c 3 Q s M T Y 4 f S Z x d W 9 0 O y w m c X V v d D t T Z W N 0 a W 9 u M S 9 S Z X B v c n R L U E l f T k 9 S V E h f M j A x O T E x X 0 J Q R V I v Q 2 h h b m d l Z C B U e X B l L n t U b 3 R h b F 9 y Z W F k Q 2 F y Z E F j Y 2 9 1 b n R U c m F u c 2 F j d G l v b k x p c 3 Q s M T Y 5 f S Z x d W 9 0 O y w m c X V v d D t T Z W N 0 a W 9 u M S 9 S Z X B v c n R L U E l f T k 9 S V E h f M j A x O T E x X 0 J Q R V I v Q 2 h h b m d l Z C B U e X B l L n t U b 3 R h b F 9 y Z X R y a W V 2 Z U F z c H N w c y w x N z B 9 J n F 1 b 3 Q 7 L C Z x d W 9 0 O 1 N l Y 3 R p b 2 4 x L 1 J l c G 9 y d E t Q S V 9 O T 1 J U S F 8 y M D E 5 M T F f Q l B F U i 9 D a G F u Z 2 V k I F R 5 c G U u e 1 R v d G F s X 3 V w Z G F 0 Z U N v b n N l b n Q s M T c x f S Z x d W 9 0 O y w m c X V v d D t T Z W N 0 a W 9 u M S 9 S Z X B v c n R L U E l f T k 9 S V E h f M j A x O T E x X 0 J Q R V I v Q 2 h h b m d l Z C B U e X B l L n t U b 3 R h b F 9 1 c G R h d G V Q Y X l t Z W 5 0 U m V z b 3 V y Y 2 U s M T c y f S Z x d W 9 0 O y w m c X V v d D t T Z W N 0 a W 9 u M S 9 S Z X B v c n R L U E l f T k 9 S V E h f M j A x O T E x X 0 J Q R V I v Q 2 h h b m d l Z C B U e X B l L n t U b 3 R h b F 9 1 c G R h d G V Q Z X J p b 2 R p Y 1 B h e W 1 l b n R S Z X N v d X J j Z S w x N z N 9 J n F 1 b 3 Q 7 L C Z x d W 9 0 O 1 N l Y 3 R p b 2 4 x L 1 J l c G 9 y d E t Q S V 9 O T 1 J U S F 8 y M D E 5 M T F f Q l B F U i 9 D a G F u Z 2 V k I F R 5 c G U u e 2 R 1 c m F 0 Y U 1 l Z G l h X 2 N v b m Z p c m 1 h d G l v b k 9 m R n V u Z H M s M T c 0 f S Z x d W 9 0 O y w m c X V v d D t T Z W N 0 a W 9 u M S 9 S Z X B v c n R L U E l f T k 9 S V E h f M j A x O T E x X 0 J Q R V I v Q 2 h h b m d l Z C B U e X B l L n t k d X J h d G F N Z W R p Y V 9 k Z W x l d G V D b 2 5 z Z W 5 0 L D E 3 N X 0 m c X V v d D s s J n F 1 b 3 Q 7 U 2 V j d G l v b j E v U m V w b 3 J 0 S 1 B J X 0 5 P U l R I X z I w M T k x M V 9 C U E V S L 0 N o Y W 5 n Z W Q g V H l w Z S 5 7 Z H V y Y X R h T W V k a W F f Z X N 0 Y W J s a X N o Q 2 9 u c 2 V u d C w x N z Z 9 J n F 1 b 3 Q 7 L C Z x d W 9 0 O 1 N l Y 3 R p b 2 4 x L 1 J l c G 9 y d E t Q S V 9 O T 1 J U S F 8 y M D E 5 M T F f Q l B F U i 9 D a G F u Z 2 V k I F R 5 c G U u e 2 R 1 c m F 0 Y U 1 l Z G l h X 2 d l d E N v b n N l b n Q s M T c 3 f S Z x d W 9 0 O y w m c X V v d D t T Z W N 0 a W 9 u M S 9 S Z X B v c n R L U E l f T k 9 S V E h f M j A x O T E x X 0 J Q R V I v Q 2 h h b m d l Z C B U e X B l L n t k d X J h d G F N Z W R p Y V 9 n Z X R D b 2 5 z Z W 5 0 U 3 R h d H V z L D E 3 O H 0 m c X V v d D s s J n F 1 b 3 Q 7 U 2 V j d G l v b j E v U m V w b 3 J 0 S 1 B J X 0 5 P U l R I X z I w M T k x M V 9 C U E V S L 0 N o Y W 5 n Z W Q g V H l w Z S 5 7 Z H V y Y X R h T W V k a W F f Z 2 V 0 U G F 5 b W V u d F J l c X V l c 3 Q s M T c 5 f S Z x d W 9 0 O y w m c X V v d D t T Z W N 0 a W 9 u M S 9 S Z X B v c n R L U E l f T k 9 S V E h f M j A x O T E x X 0 J Q R V I v Q 2 h h b m d l Z C B U e X B l L n t k d X J h d G F N Z W R p Y V 9 n Z X R Q Y X l t Z W 5 0 U 3 R h d H V z U m V x d W V z d C w x O D B 9 J n F 1 b 3 Q 7 L C Z x d W 9 0 O 1 N l Y 3 R p b 2 4 x L 1 J l c G 9 y d E t Q S V 9 O T 1 J U S F 8 y M D E 5 M T F f Q l B F U i 9 D a G F u Z 2 V k I F R 5 c G U u e 2 R 1 c m F 0 Y U 1 l Z G l h X 2 d l d F B l c m l v Z G l j U G F 5 b W V u d F J l c X V l c 3 Q s M T g x f S Z x d W 9 0 O y w m c X V v d D t T Z W N 0 a W 9 u M S 9 S Z X B v c n R L U E l f T k 9 S V E h f M j A x O T E x X 0 J Q R V I v Q 2 h h b m d l Z C B U e X B l L n t k d X J h d G F N Z W R p Y V 9 n Z X R Q Z X J p b 2 R p Y 1 B h e W 1 l b n R T d G F 0 d X N S Z X F 1 Z X N 0 L D E 4 M n 0 m c X V v d D s s J n F 1 b 3 Q 7 U 2 V j d G l v b j E v U m V w b 3 J 0 S 1 B J X 0 5 P U l R I X z I w M T k x M V 9 C U E V S L 0 N o Y W 5 n Z W Q g V H l w Z S 5 7 Z H V y Y X R h T W V k a W F f c G F 5 b W V u d E l u a X R p Y X R p b 2 5 S Z X F 1 Z X N 0 L D E 4 M 3 0 m c X V v d D s s J n F 1 b 3 Q 7 U 2 V j d G l v b j E v U m V w b 3 J 0 S 1 B J X 0 5 P U l R I X z I w M T k x M V 9 C U E V S L 0 N o Y W 5 n Z W Q g V H l w Z S 5 7 Z H V y Y X R h T W V k a W F f c G V y a W 9 k a W N Q Y X l t Z W 5 0 S W 5 p d G l h d G l v b l J l c X V l c 3 Q s M T g 0 f S Z x d W 9 0 O y w m c X V v d D t T Z W N 0 a W 9 u M S 9 S Z X B v c n R L U E l f T k 9 S V E h f M j A x O T E x X 0 J Q R V I v Q 2 h h b m d l Z C B U e X B l L n t k d X J h d G F N Z W R p Y V 9 y Z W F k Q W N j b 3 V u d E J h b G F u Y 2 U s M T g 1 f S Z x d W 9 0 O y w m c X V v d D t T Z W N 0 a W 9 u M S 9 S Z X B v c n R L U E l f T k 9 S V E h f M j A x O T E x X 0 J Q R V I v Q 2 h h b m d l Z C B U e X B l L n t k d X J h d G F N Z W R p Y V 9 y Z W F k Q W N j b 3 V u d E R l d G F p b H M s M T g 2 f S Z x d W 9 0 O y w m c X V v d D t T Z W N 0 a W 9 u M S 9 S Z X B v c n R L U E l f T k 9 S V E h f M j A x O T E x X 0 J Q R V I v Q 2 h h b m d l Z C B U e X B l L n t k d X J h d G F N Z W R p Y V 9 y Z W F k Q W N j b 3 V u d E x p c 3 Q s M T g 3 f S Z x d W 9 0 O y w m c X V v d D t T Z W N 0 a W 9 u M S 9 S Z X B v c n R L U E l f T k 9 S V E h f M j A x O T E x X 0 J Q R V I v Q 2 h h b m d l Z C B U e X B l L n t k d X J h d G F N Z W R p Y V 9 y Z W F k Q W N j b 3 V u d F R y Y W 5 z Y W N 0 a W 9 u R G V 0 Y W l s c y w x O D h 9 J n F 1 b 3 Q 7 L C Z x d W 9 0 O 1 N l Y 3 R p b 2 4 x L 1 J l c G 9 y d E t Q S V 9 O T 1 J U S F 8 y M D E 5 M T F f Q l B F U i 9 D a G F u Z 2 V k I F R 5 c G U u e 2 R 1 c m F 0 Y U 1 l Z G l h X 3 J l Y W R B Y 2 N v d W 5 0 V H J h b n N h Y 3 R p b 2 5 M a X N 0 L D E 4 O X 0 m c X V v d D s s J n F 1 b 3 Q 7 U 2 V j d G l v b j E v U m V w b 3 J 0 S 1 B J X 0 5 P U l R I X z I w M T k x M V 9 C U E V S L 0 N o Y W 5 n Z W Q g V H l w Z S 5 7 Z H V y Y X R h T W V k a W F f c m V h Z E N h c m R B Y 2 N v d W 5 0 Q m F s Y W 5 j Z X M s M T k w f S Z x d W 9 0 O y w m c X V v d D t T Z W N 0 a W 9 u M S 9 S Z X B v c n R L U E l f T k 9 S V E h f M j A x O T E x X 0 J Q R V I v Q 2 h h b m d l Z C B U e X B l L n t k d X J h d G F N Z W R p Y V 9 y Z W F k Q 2 F y Z E F j Y 2 9 1 b n R E Z X R h a W x z L D E 5 M X 0 m c X V v d D s s J n F 1 b 3 Q 7 U 2 V j d G l v b j E v U m V w b 3 J 0 S 1 B J X 0 5 P U l R I X z I w M T k x M V 9 C U E V S L 0 N o Y W 5 n Z W Q g V H l w Z S 5 7 Z H V y Y X R h T W V k a W F f c m V h Z E N h c m R B Y 2 N v d W 5 0 T G l z d C w x O T J 9 J n F 1 b 3 Q 7 L C Z x d W 9 0 O 1 N l Y 3 R p b 2 4 x L 1 J l c G 9 y d E t Q S V 9 O T 1 J U S F 8 y M D E 5 M T F f Q l B F U i 9 D a G F u Z 2 V k I F R 5 c G U u e 2 R 1 c m F 0 Y U 1 l Z G l h X 3 J l Y W R D Y X J k Q W N j b 3 V u d F R y Y W 5 z Y W N 0 a W 9 u T G l z d C w x O T N 9 J n F 1 b 3 Q 7 L C Z x d W 9 0 O 1 N l Y 3 R p b 2 4 x L 1 J l c G 9 y d E t Q S V 9 O T 1 J U S F 8 y M D E 5 M T F f Q l B F U i 9 D a G F u Z 2 V k I F R 5 c G U u e 2 R 1 c m F 0 Y U 1 l Z G l h X 3 J l d H J p Z X Z l Q X N w c 3 B z L D E 5 N H 0 m c X V v d D s s J n F 1 b 3 Q 7 U 2 V j d G l v b j E v U m V w b 3 J 0 S 1 B J X 0 5 P U l R I X z I w M T k x M V 9 C U E V S L 0 N o Y W 5 n Z W Q g V H l w Z S 5 7 Z H V y Y X R h T W V k a W F f d X B k Y X R l Q 2 9 u c 2 V u d C w x O T V 9 J n F 1 b 3 Q 7 L C Z x d W 9 0 O 1 N l Y 3 R p b 2 4 x L 1 J l c G 9 y d E t Q S V 9 O T 1 J U S F 8 y M D E 5 M T F f Q l B F U i 9 D a G F u Z 2 V k I F R 5 c G U u e 2 R 1 c m F 0 Y U 1 l Z G l h X 3 V w Z G F 0 Z V B h e W 1 l b n R S Z X N v d X J j Z S w x O T Z 9 J n F 1 b 3 Q 7 L C Z x d W 9 0 O 1 N l Y 3 R p b 2 4 x L 1 J l c G 9 y d E t Q S V 9 O T 1 J U S F 8 y M D E 5 M T F f Q l B F U i 9 D a G F u Z 2 V k I F R 5 c G U u e 2 R 1 c m F 0 Y U 1 l Z G l h X 3 V w Z G F 0 Z V B l c m l v Z G l j U G F 5 b W V u d F J l c 2 9 1 c m N l L D E 5 N 3 0 m c X V v d D t d L C Z x d W 9 0 O 0 N v b H V t b k N v d W 5 0 J n F 1 b 3 Q 7 O j E 5 O C w m c X V v d D t L Z X l D b 2 x 1 b W 5 O Y W 1 l c y Z x d W 9 0 O z p b X S w m c X V v d D t D b 2 x 1 b W 5 J Z G V u d G l 0 a W V z J n F 1 b 3 Q 7 O l s m c X V v d D t T Z W N 0 a W 9 u M S 9 S Z X B v c n R L U E l f T k 9 S V E h f M j A x O T E x X 0 J Q R V I v Q 2 h h b m d l Z C B U e X B l L n t k Y X k s M H 0 m c X V v d D s s J n F 1 b 3 Q 7 U 2 V j d G l v b j E v U m V w b 3 J 0 S 1 B J X 0 5 P U l R I X z I w M T k x M V 9 C U E V S L 0 N o Y W 5 n Z W Q g V H l w Z S 5 7 Z 3 J 1 c H B v Q m F u Y 2 F y a W 8 s M X 0 m c X V v d D s s J n F 1 b 3 Q 7 U 2 V j d G l v b j E v U m V w b 3 J 0 S 1 B J X 0 5 P U l R I X z I w M T k x M V 9 C U E V S L 0 N o Y W 5 n Z W Q g V H l w Z S 5 7 Y X N w c 3 B D b 2 R l L D J 9 J n F 1 b 3 Q 7 L C Z x d W 9 0 O 1 N l Y 3 R p b 2 4 x L 1 J l c G 9 y d E t Q S V 9 O T 1 J U S F 8 y M D E 5 M T F f Q l B F U i 9 D a G F u Z 2 V k I F R 5 c G U u e 2 R v d 2 5 0 a W 1 l L D N 9 J n F 1 b 3 Q 7 L C Z x d W 9 0 O 1 N l Y 3 R p b 2 4 x L 1 J l c G 9 y d E t Q S V 9 O T 1 J U S F 8 y M D E 5 M T F f Q l B F U i 9 D a G F u Z 2 V k I F R 5 c G U u e 2 R v d 2 5 0 a W 1 l X 1 B l c m M s N H 0 m c X V v d D s s J n F 1 b 3 Q 7 U 2 V j d G l v b j E v U m V w b 3 J 0 S 1 B J X 0 5 P U l R I X z I w M T k x M V 9 C U E V S L 0 N o Y W 5 n Z W Q g V H l w Z S 5 7 d X B 0 a W 1 l X 1 B l c m M s N X 0 m c X V v d D s s J n F 1 b 3 Q 7 U 2 V j d G l v b j E v U m V w b 3 J 0 S 1 B J X 0 5 P U l R I X z I w M T k x M V 9 C U E V S L 0 N o Y W 5 n Z W Q g V H l w Z S 5 7 S W 5 k a X N w b 2 5 p Y m l s a X R h X 2 N v b m Z p c m 1 h d G l v b k 9 m R n V u Z H M s N n 0 m c X V v d D s s J n F 1 b 3 Q 7 U 2 V j d G l v b j E v U m V w b 3 J 0 S 1 B J X 0 5 P U l R I X z I w M T k x M V 9 C U E V S L 0 N o Y W 5 n Z W Q g V H l w Z S 5 7 S W 5 k a X N w b 2 5 p Y m l s a X R h X 2 R l b G V 0 Z U N v b n N l b n Q s N 3 0 m c X V v d D s s J n F 1 b 3 Q 7 U 2 V j d G l v b j E v U m V w b 3 J 0 S 1 B J X 0 5 P U l R I X z I w M T k x M V 9 C U E V S L 0 N o Y W 5 n Z W Q g V H l w Z S 5 7 S W 5 k a X N w b 2 5 p Y m l s a X R h X 2 V z d G F i b G l z a E N v b n N l b n Q s O H 0 m c X V v d D s s J n F 1 b 3 Q 7 U 2 V j d G l v b j E v U m V w b 3 J 0 S 1 B J X 0 5 P U l R I X z I w M T k x M V 9 C U E V S L 0 N o Y W 5 n Z W Q g V H l w Z S 5 7 S W 5 k a X N w b 2 5 p Y m l s a X R h X 2 d l d E N v b n N l b n Q s O X 0 m c X V v d D s s J n F 1 b 3 Q 7 U 2 V j d G l v b j E v U m V w b 3 J 0 S 1 B J X 0 5 P U l R I X z I w M T k x M V 9 C U E V S L 0 N o Y W 5 n Z W Q g V H l w Z S 5 7 S W 5 k a X N w b 2 5 p Y m l s a X R h X 2 d l d E N v b n N l b n R T d G F 0 d X M s M T B 9 J n F 1 b 3 Q 7 L C Z x d W 9 0 O 1 N l Y 3 R p b 2 4 x L 1 J l c G 9 y d E t Q S V 9 O T 1 J U S F 8 y M D E 5 M T F f Q l B F U i 9 D a G F u Z 2 V k I F R 5 c G U u e 0 l u Z G l z c G 9 u a W J p b G l 0 Y V 9 n Z X R Q Y X l t Z W 5 0 U m V x d W V z d C w x M X 0 m c X V v d D s s J n F 1 b 3 Q 7 U 2 V j d G l v b j E v U m V w b 3 J 0 S 1 B J X 0 5 P U l R I X z I w M T k x M V 9 C U E V S L 0 N o Y W 5 n Z W Q g V H l w Z S 5 7 S W 5 k a X N w b 2 5 p Y m l s a X R h X 2 d l d F B h e W 1 l b n R T d G F 0 d X N S Z X F 1 Z X N 0 L D E y f S Z x d W 9 0 O y w m c X V v d D t T Z W N 0 a W 9 u M S 9 S Z X B v c n R L U E l f T k 9 S V E h f M j A x O T E x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T k x M V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F f Q l B F U i 9 D a G F u Z 2 V k I F R 5 c G U u e 0 l u Z G l z c G 9 u a W J p b G l 0 Y V 9 w Y X l t Z W 5 0 S W 5 p d G l h d G l v b l J l c X V l c 3 Q s M T V 9 J n F 1 b 3 Q 7 L C Z x d W 9 0 O 1 N l Y 3 R p b 2 4 x L 1 J l c G 9 y d E t Q S V 9 O T 1 J U S F 8 y M D E 5 M T F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T k x M V 9 C U E V S L 0 N o Y W 5 n Z W Q g V H l w Z S 5 7 S W 5 k a X N w b 2 5 p Y m l s a X R h X 3 J l Y W R B Y 2 N v d W 5 0 Q m F s Y W 5 j Z S w x N 3 0 m c X V v d D s s J n F 1 b 3 Q 7 U 2 V j d G l v b j E v U m V w b 3 J 0 S 1 B J X 0 5 P U l R I X z I w M T k x M V 9 C U E V S L 0 N o Y W 5 n Z W Q g V H l w Z S 5 7 S W 5 k a X N w b 2 5 p Y m l s a X R h X 3 J l Y W R B Y 2 N v d W 5 0 R G V 0 Y W l s c y w x O H 0 m c X V v d D s s J n F 1 b 3 Q 7 U 2 V j d G l v b j E v U m V w b 3 J 0 S 1 B J X 0 5 P U l R I X z I w M T k x M V 9 C U E V S L 0 N o Y W 5 n Z W Q g V H l w Z S 5 7 S W 5 k a X N w b 2 5 p Y m l s a X R h X 3 J l Y W R B Y 2 N v d W 5 0 T G l z d C w x O X 0 m c X V v d D s s J n F 1 b 3 Q 7 U 2 V j d G l v b j E v U m V w b 3 J 0 S 1 B J X 0 5 P U l R I X z I w M T k x M V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x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E 5 M T F f Q l B F U i 9 D a G F u Z 2 V k I F R 5 c G U u e 0 l u Z G l z c G 9 u a W J p b G l 0 Y V 9 y Z W F k Q 2 F y Z E F j Y 2 9 1 b n R C Y W x h b m N l c y w y M n 0 m c X V v d D s s J n F 1 b 3 Q 7 U 2 V j d G l v b j E v U m V w b 3 J 0 S 1 B J X 0 5 P U l R I X z I w M T k x M V 9 C U E V S L 0 N o Y W 5 n Z W Q g V H l w Z S 5 7 S W 5 k a X N w b 2 5 p Y m l s a X R h X 3 J l Y W R D Y X J k Q W N j b 3 V u d E R l d G F p b H M s M j N 9 J n F 1 b 3 Q 7 L C Z x d W 9 0 O 1 N l Y 3 R p b 2 4 x L 1 J l c G 9 y d E t Q S V 9 O T 1 J U S F 8 y M D E 5 M T F f Q l B F U i 9 D a G F u Z 2 V k I F R 5 c G U u e 0 l u Z G l z c G 9 u a W J p b G l 0 Y V 9 y Z W F k Q 2 F y Z E F j Y 2 9 1 b n R M a X N 0 L D I 0 f S Z x d W 9 0 O y w m c X V v d D t T Z W N 0 a W 9 u M S 9 S Z X B v c n R L U E l f T k 9 S V E h f M j A x O T E x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x O T E x X 0 J Q R V I v Q 2 h h b m d l Z C B U e X B l L n t J b m R p c 3 B v b m l i a W x p d G F f c m V 0 c m l l d m V B c 3 B z c H M s M j Z 9 J n F 1 b 3 Q 7 L C Z x d W 9 0 O 1 N l Y 3 R p b 2 4 x L 1 J l c G 9 y d E t Q S V 9 O T 1 J U S F 8 y M D E 5 M T F f Q l B F U i 9 D a G F u Z 2 V k I F R 5 c G U u e 0 l u Z G l z c G 9 u a W J p b G l 0 Y V 9 1 c G R h d G V D b 2 5 z Z W 5 0 L D I 3 f S Z x d W 9 0 O y w m c X V v d D t T Z W N 0 a W 9 u M S 9 S Z X B v c n R L U E l f T k 9 S V E h f M j A x O T E x X 0 J Q R V I v Q 2 h h b m d l Z C B U e X B l L n t J b m R p c 3 B v b m l i a W x p d G F f d X B k Y X R l U G F 5 b W V u d F J l c 2 9 1 c m N l L D I 4 f S Z x d W 9 0 O y w m c X V v d D t T Z W N 0 a W 9 u M S 9 S Z X B v c n R L U E l f T k 9 S V E h f M j A x O T E x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F f Q l B F U i 9 D a G F u Z 2 V k I F R 5 c G U u e 0 l u Z G l z c G 9 u a W J p b G l 0 Y V 9 Q Z X J j X 2 N v b m Z p c m 1 h d G l v b k 9 m R n V u Z H M s M z B 9 J n F 1 b 3 Q 7 L C Z x d W 9 0 O 1 N l Y 3 R p b 2 4 x L 1 J l c G 9 y d E t Q S V 9 O T 1 J U S F 8 y M D E 5 M T F f Q l B F U i 9 D a G F u Z 2 V k I F R 5 c G U u e 0 l u Z G l z c G 9 u a W J p b G l 0 Y V 9 Q Z X J j X 2 R l b G V 0 Z U N v b n N l b n Q s M z F 9 J n F 1 b 3 Q 7 L C Z x d W 9 0 O 1 N l Y 3 R p b 2 4 x L 1 J l c G 9 y d E t Q S V 9 O T 1 J U S F 8 y M D E 5 M T F f Q l B F U i 9 D a G F u Z 2 V k I F R 5 c G U u e 0 l u Z G l z c G 9 u a W J p b G l 0 Y V 9 Q Z X J j X 2 V z d G F i b G l z a E N v b n N l b n Q s M z J 9 J n F 1 b 3 Q 7 L C Z x d W 9 0 O 1 N l Y 3 R p b 2 4 x L 1 J l c G 9 y d E t Q S V 9 O T 1 J U S F 8 y M D E 5 M T F f Q l B F U i 9 D a G F u Z 2 V k I F R 5 c G U u e 0 l u Z G l z c G 9 u a W J p b G l 0 Y V 9 Q Z X J j X 2 d l d E N v b n N l b n Q s M z N 9 J n F 1 b 3 Q 7 L C Z x d W 9 0 O 1 N l Y 3 R p b 2 4 x L 1 J l c G 9 y d E t Q S V 9 O T 1 J U S F 8 y M D E 5 M T F f Q l B F U i 9 D a G F u Z 2 V k I F R 5 c G U u e 0 l u Z G l z c G 9 u a W J p b G l 0 Y V 9 Q Z X J j X 2 d l d E N v b n N l b n R T d G F 0 d X M s M z R 9 J n F 1 b 3 Q 7 L C Z x d W 9 0 O 1 N l Y 3 R p b 2 4 x L 1 J l c G 9 y d E t Q S V 9 O T 1 J U S F 8 y M D E 5 M T F f Q l B F U i 9 D a G F u Z 2 V k I F R 5 c G U u e 0 l u Z G l z c G 9 u a W J p b G l 0 Y V 9 Q Z X J j X 2 d l d F B h e W 1 l b n R S Z X F 1 Z X N 0 L D M 1 f S Z x d W 9 0 O y w m c X V v d D t T Z W N 0 a W 9 u M S 9 S Z X B v c n R L U E l f T k 9 S V E h f M j A x O T E x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V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T k x M V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V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x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T k x M V 9 C U E V S L 0 N o Y W 5 n Z W Q g V H l w Z S 5 7 S W 5 k a X N w b 2 5 p Y m l s a X R h X 1 B l c m N f c m V h Z E F j Y 2 9 1 b n R C Y W x h b m N l L D Q x f S Z x d W 9 0 O y w m c X V v d D t T Z W N 0 a W 9 u M S 9 S Z X B v c n R L U E l f T k 9 S V E h f M j A x O T E x X 0 J Q R V I v Q 2 h h b m d l Z C B U e X B l L n t J b m R p c 3 B v b m l i a W x p d G F f U G V y Y 1 9 y Z W F k Q W N j b 3 V u d E R l d G F p b H M s N D J 9 J n F 1 b 3 Q 7 L C Z x d W 9 0 O 1 N l Y 3 R p b 2 4 x L 1 J l c G 9 y d E t Q S V 9 O T 1 J U S F 8 y M D E 5 M T F f Q l B F U i 9 D a G F u Z 2 V k I F R 5 c G U u e 0 l u Z G l z c G 9 u a W J p b G l 0 Y V 9 Q Z X J j X 3 J l Y W R B Y 2 N v d W 5 0 T G l z d C w 0 M 3 0 m c X V v d D s s J n F 1 b 3 Q 7 U 2 V j d G l v b j E v U m V w b 3 J 0 S 1 B J X 0 5 P U l R I X z I w M T k x M V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F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x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T k x M V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V 9 C U E V S L 0 N o Y W 5 n Z W Q g V H l w Z S 5 7 S W 5 k a X N w b 2 5 p Y m l s a X R h X 1 B l c m N f c m V h Z E N h c m R B Y 2 N v d W 5 0 T G l z d C w 0 O H 0 m c X V v d D s s J n F 1 b 3 Q 7 U 2 V j d G l v b j E v U m V w b 3 J 0 S 1 B J X 0 5 P U l R I X z I w M T k x M V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x O T E x X 0 J Q R V I v Q 2 h h b m d l Z C B U e X B l L n t J b m R p c 3 B v b m l i a W x p d G F f U G V y Y 1 9 y Z X R y a W V 2 Z U F z c H N w c y w 1 M H 0 m c X V v d D s s J n F 1 b 3 Q 7 U 2 V j d G l v b j E v U m V w b 3 J 0 S 1 B J X 0 5 P U l R I X z I w M T k x M V 9 C U E V S L 0 N o Y W 5 n Z W Q g V H l w Z S 5 7 S W 5 k a X N w b 2 5 p Y m l s a X R h X 1 B l c m N f d X B k Y X R l Q 2 9 u c 2 V u d C w 1 M X 0 m c X V v d D s s J n F 1 b 3 Q 7 U 2 V j d G l v b j E v U m V w b 3 J 0 S 1 B J X 0 5 P U l R I X z I w M T k x M V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x O T E x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V 9 C U E V S L 0 N o Y W 5 n Z W Q g V H l w Z S 5 7 T 0 t f Y 2 9 u Z m l y b W F 0 a W 9 u T 2 Z G d W 5 k c y w 1 N H 0 m c X V v d D s s J n F 1 b 3 Q 7 U 2 V j d G l v b j E v U m V w b 3 J 0 S 1 B J X 0 5 P U l R I X z I w M T k x M V 9 C U E V S L 0 N o Y W 5 n Z W Q g V H l w Z S 5 7 T 0 t f Z G V s Z X R l Q 2 9 u c 2 V u d C w 1 N X 0 m c X V v d D s s J n F 1 b 3 Q 7 U 2 V j d G l v b j E v U m V w b 3 J 0 S 1 B J X 0 5 P U l R I X z I w M T k x M V 9 C U E V S L 0 N o Y W 5 n Z W Q g V H l w Z S 5 7 T 0 t f Z X N 0 Y W J s a X N o Q 2 9 u c 2 V u d C w 1 N n 0 m c X V v d D s s J n F 1 b 3 Q 7 U 2 V j d G l v b j E v U m V w b 3 J 0 S 1 B J X 0 5 P U l R I X z I w M T k x M V 9 C U E V S L 0 N o Y W 5 n Z W Q g V H l w Z S 5 7 T 0 t f Z 2 V 0 Q 2 9 u c 2 V u d C w 1 N 3 0 m c X V v d D s s J n F 1 b 3 Q 7 U 2 V j d G l v b j E v U m V w b 3 J 0 S 1 B J X 0 5 P U l R I X z I w M T k x M V 9 C U E V S L 0 N o Y W 5 n Z W Q g V H l w Z S 5 7 T 0 t f Z 2 V 0 Q 2 9 u c 2 V u d F N 0 Y X R 1 c y w 1 O H 0 m c X V v d D s s J n F 1 b 3 Q 7 U 2 V j d G l v b j E v U m V w b 3 J 0 S 1 B J X 0 5 P U l R I X z I w M T k x M V 9 C U E V S L 0 N o Y W 5 n Z W Q g V H l w Z S 5 7 T 0 t f Z 2 V 0 U G F 5 b W V u d F J l c X V l c 3 Q s N T l 9 J n F 1 b 3 Q 7 L C Z x d W 9 0 O 1 N l Y 3 R p b 2 4 x L 1 J l c G 9 y d E t Q S V 9 O T 1 J U S F 8 y M D E 5 M T F f Q l B F U i 9 D a G F u Z 2 V k I F R 5 c G U u e 0 9 L X 2 d l d F B h e W 1 l b n R T d G F 0 d X N S Z X F 1 Z X N 0 L D Y w f S Z x d W 9 0 O y w m c X V v d D t T Z W N 0 a W 9 u M S 9 S Z X B v c n R L U E l f T k 9 S V E h f M j A x O T E x X 0 J Q R V I v Q 2 h h b m d l Z C B U e X B l L n t P S 1 9 n Z X R Q Z X J p b 2 R p Y 1 B h e W 1 l b n R S Z X F 1 Z X N 0 L D Y x f S Z x d W 9 0 O y w m c X V v d D t T Z W N 0 a W 9 u M S 9 S Z X B v c n R L U E l f T k 9 S V E h f M j A x O T E x X 0 J Q R V I v Q 2 h h b m d l Z C B U e X B l L n t P S 1 9 n Z X R Q Z X J p b 2 R p Y 1 B h e W 1 l b n R T d G F 0 d X N S Z X F 1 Z X N 0 L D Y y f S Z x d W 9 0 O y w m c X V v d D t T Z W N 0 a W 9 u M S 9 S Z X B v c n R L U E l f T k 9 S V E h f M j A x O T E x X 0 J Q R V I v Q 2 h h b m d l Z C B U e X B l L n t P S 1 9 w Y X l t Z W 5 0 S W 5 p d G l h d G l v b l J l c X V l c 3 Q s N j N 9 J n F 1 b 3 Q 7 L C Z x d W 9 0 O 1 N l Y 3 R p b 2 4 x L 1 J l c G 9 y d E t Q S V 9 O T 1 J U S F 8 y M D E 5 M T F f Q l B F U i 9 D a G F u Z 2 V k I F R 5 c G U u e 0 9 L X 3 B l c m l v Z G l j U G F 5 b W V u d E l u a X R p Y X R p b 2 5 S Z X F 1 Z X N 0 L D Y 0 f S Z x d W 9 0 O y w m c X V v d D t T Z W N 0 a W 9 u M S 9 S Z X B v c n R L U E l f T k 9 S V E h f M j A x O T E x X 0 J Q R V I v Q 2 h h b m d l Z C B U e X B l L n t P S 1 9 y Z W F k Q W N j b 3 V u d E J h b G F u Y 2 U s N j V 9 J n F 1 b 3 Q 7 L C Z x d W 9 0 O 1 N l Y 3 R p b 2 4 x L 1 J l c G 9 y d E t Q S V 9 O T 1 J U S F 8 y M D E 5 M T F f Q l B F U i 9 D a G F u Z 2 V k I F R 5 c G U u e 0 9 L X 3 J l Y W R B Y 2 N v d W 5 0 R G V 0 Y W l s c y w 2 N n 0 m c X V v d D s s J n F 1 b 3 Q 7 U 2 V j d G l v b j E v U m V w b 3 J 0 S 1 B J X 0 5 P U l R I X z I w M T k x M V 9 C U E V S L 0 N o Y W 5 n Z W Q g V H l w Z S 5 7 T 0 t f c m V h Z E F j Y 2 9 1 b n R M a X N 0 L D Y 3 f S Z x d W 9 0 O y w m c X V v d D t T Z W N 0 a W 9 u M S 9 S Z X B v c n R L U E l f T k 9 S V E h f M j A x O T E x X 0 J Q R V I v Q 2 h h b m d l Z C B U e X B l L n t P S 1 9 y Z W F k Q W N j b 3 V u d F R y Y W 5 z Y W N 0 a W 9 u R G V 0 Y W l s c y w 2 O H 0 m c X V v d D s s J n F 1 b 3 Q 7 U 2 V j d G l v b j E v U m V w b 3 J 0 S 1 B J X 0 5 P U l R I X z I w M T k x M V 9 C U E V S L 0 N o Y W 5 n Z W Q g V H l w Z S 5 7 T 0 t f c m V h Z E F j Y 2 9 1 b n R U c m F u c 2 F j d G l v b k x p c 3 Q s N j l 9 J n F 1 b 3 Q 7 L C Z x d W 9 0 O 1 N l Y 3 R p b 2 4 x L 1 J l c G 9 y d E t Q S V 9 O T 1 J U S F 8 y M D E 5 M T F f Q l B F U i 9 D a G F u Z 2 V k I F R 5 c G U u e 0 9 L X 3 J l Y W R D Y X J k Q W N j b 3 V u d E J h b G F u Y 2 V z L D c w f S Z x d W 9 0 O y w m c X V v d D t T Z W N 0 a W 9 u M S 9 S Z X B v c n R L U E l f T k 9 S V E h f M j A x O T E x X 0 J Q R V I v Q 2 h h b m d l Z C B U e X B l L n t P S 1 9 y Z W F k Q 2 F y Z E F j Y 2 9 1 b n R E Z X R h a W x z L D c x f S Z x d W 9 0 O y w m c X V v d D t T Z W N 0 a W 9 u M S 9 S Z X B v c n R L U E l f T k 9 S V E h f M j A x O T E x X 0 J Q R V I v Q 2 h h b m d l Z C B U e X B l L n t P S 1 9 y Z W F k Q 2 F y Z E F j Y 2 9 1 b n R M a X N 0 L D c y f S Z x d W 9 0 O y w m c X V v d D t T Z W N 0 a W 9 u M S 9 S Z X B v c n R L U E l f T k 9 S V E h f M j A x O T E x X 0 J Q R V I v Q 2 h h b m d l Z C B U e X B l L n t P S 1 9 y Z W F k Q 2 F y Z E F j Y 2 9 1 b n R U c m F u c 2 F j d G l v b k x p c 3 Q s N z N 9 J n F 1 b 3 Q 7 L C Z x d W 9 0 O 1 N l Y 3 R p b 2 4 x L 1 J l c G 9 y d E t Q S V 9 O T 1 J U S F 8 y M D E 5 M T F f Q l B F U i 9 D a G F u Z 2 V k I F R 5 c G U u e 0 9 L X 3 J l d H J p Z X Z l Q X N w c 3 B z L D c 0 f S Z x d W 9 0 O y w m c X V v d D t T Z W N 0 a W 9 u M S 9 S Z X B v c n R L U E l f T k 9 S V E h f M j A x O T E x X 0 J Q R V I v Q 2 h h b m d l Z C B U e X B l L n t P S 1 9 1 c G R h d G V D b 2 5 z Z W 5 0 L D c 1 f S Z x d W 9 0 O y w m c X V v d D t T Z W N 0 a W 9 u M S 9 S Z X B v c n R L U E l f T k 9 S V E h f M j A x O T E x X 0 J Q R V I v Q 2 h h b m d l Z C B U e X B l L n t P S 1 9 1 c G R h d G V Q Y X l t Z W 5 0 U m V z b 3 V y Y 2 U s N z Z 9 J n F 1 b 3 Q 7 L C Z x d W 9 0 O 1 N l Y 3 R p b 2 4 x L 1 J l c G 9 y d E t Q S V 9 O T 1 J U S F 8 y M D E 5 M T F f Q l B F U i 9 D a G F u Z 2 V k I F R 5 c G U u e 0 9 L X 3 V w Z G F 0 Z V B l c m l v Z G l j U G F 5 b W V u d F J l c 2 9 1 c m N l L D c 3 f S Z x d W 9 0 O y w m c X V v d D t T Z W N 0 a W 9 u M S 9 S Z X B v c n R L U E l f T k 9 S V E h f M j A x O T E x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V 9 C U E V S L 0 N o Y W 5 n Z W Q g V H l w Z S 5 7 U H J v Y m x l b W F B c H B s a W N h d G l 2 b 1 9 Q Z X J j X 2 R l b G V 0 Z U N v b n N l b n Q s N z l 9 J n F 1 b 3 Q 7 L C Z x d W 9 0 O 1 N l Y 3 R p b 2 4 x L 1 J l c G 9 y d E t Q S V 9 O T 1 J U S F 8 y M D E 5 M T F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x O T E x X 0 J Q R V I v Q 2 h h b m d l Z C B U e X B l L n t Q c m 9 i b G V t Y U F w c G x p Y 2 F 0 a X Z v X 1 B l c m N f Z 2 V 0 Q 2 9 u c 2 V u d C w 4 M X 0 m c X V v d D s s J n F 1 b 3 Q 7 U 2 V j d G l v b j E v U m V w b 3 J 0 S 1 B J X 0 5 P U l R I X z I w M T k x M V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E 5 M T F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T k x M V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x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T k x M V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F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F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T k x M V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V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V 9 C U E V S L 0 N o Y W 5 n Z W Q g V H l w Z S 5 7 U H J v Y m x l b W F B c H B s a W N h d G l 2 b 1 9 Q Z X J j X 3 J l Y W R B Y 2 N v d W 5 0 T G l z d C w 5 M X 0 m c X V v d D s s J n F 1 b 3 Q 7 U 2 V j d G l v b j E v U m V w b 3 J 0 S 1 B J X 0 5 P U l R I X z I w M T k x M V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x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F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T k x M V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F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x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x O T E x X 0 J Q R V I v Q 2 h h b m d l Z C B U e X B l L n t Q c m 9 i b G V t Y U F w c G x p Y 2 F 0 a X Z v X 1 B l c m N f c m V 0 c m l l d m V B c 3 B z c H M s O T h 9 J n F 1 b 3 Q 7 L C Z x d W 9 0 O 1 N l Y 3 R p b 2 4 x L 1 J l c G 9 y d E t Q S V 9 O T 1 J U S F 8 y M D E 5 M T F f Q l B F U i 9 D a G F u Z 2 V k I F R 5 c G U u e 1 B y b 2 J s Z W 1 h Q X B w b G l j Y X R p d m 9 f U G V y Y 1 9 1 c G R h d G V D b 2 5 z Z W 5 0 L D k 5 f S Z x d W 9 0 O y w m c X V v d D t T Z W N 0 a W 9 u M S 9 S Z X B v c n R L U E l f T k 9 S V E h f M j A x O T E x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T k x M V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V 9 C U E V S L 0 N o Y W 5 n Z W Q g V H l w Z S 5 7 U H J v Y m x l b W F B c H B s a W N h d G l 2 b 1 9 j b 2 5 m a X J t Y X R p b 2 5 P Z k Z 1 b m R z L D E w M n 0 m c X V v d D s s J n F 1 b 3 Q 7 U 2 V j d G l v b j E v U m V w b 3 J 0 S 1 B J X 0 5 P U l R I X z I w M T k x M V 9 C U E V S L 0 N o Y W 5 n Z W Q g V H l w Z S 5 7 U H J v Y m x l b W F B c H B s a W N h d G l 2 b 1 9 k Z W x l d G V D b 2 5 z Z W 5 0 L D E w M 3 0 m c X V v d D s s J n F 1 b 3 Q 7 U 2 V j d G l v b j E v U m V w b 3 J 0 S 1 B J X 0 5 P U l R I X z I w M T k x M V 9 C U E V S L 0 N o Y W 5 n Z W Q g V H l w Z S 5 7 U H J v Y m x l b W F B c H B s a W N h d G l 2 b 1 9 l c 3 R h Y m x p c 2 h D b 2 5 z Z W 5 0 L D E w N H 0 m c X V v d D s s J n F 1 b 3 Q 7 U 2 V j d G l v b j E v U m V w b 3 J 0 S 1 B J X 0 5 P U l R I X z I w M T k x M V 9 C U E V S L 0 N o Y W 5 n Z W Q g V H l w Z S 5 7 U H J v Y m x l b W F B c H B s a W N h d G l 2 b 1 9 n Z X R D b 2 5 z Z W 5 0 L D E w N X 0 m c X V v d D s s J n F 1 b 3 Q 7 U 2 V j d G l v b j E v U m V w b 3 J 0 S 1 B J X 0 5 P U l R I X z I w M T k x M V 9 C U E V S L 0 N o Y W 5 n Z W Q g V H l w Z S 5 7 U H J v Y m x l b W F B c H B s a W N h d G l 2 b 1 9 n Z X R D b 2 5 z Z W 5 0 U 3 R h d H V z L D E w N n 0 m c X V v d D s s J n F 1 b 3 Q 7 U 2 V j d G l v b j E v U m V w b 3 J 0 S 1 B J X 0 5 P U l R I X z I w M T k x M V 9 C U E V S L 0 N o Y W 5 n Z W Q g V H l w Z S 5 7 U H J v Y m x l b W F B c H B s a W N h d G l 2 b 1 9 n Z X R Q Y X l t Z W 5 0 U m V x d W V z d C w x M D d 9 J n F 1 b 3 Q 7 L C Z x d W 9 0 O 1 N l Y 3 R p b 2 4 x L 1 J l c G 9 y d E t Q S V 9 O T 1 J U S F 8 y M D E 5 M T F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x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x O T E x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x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F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x O T E x X 0 J Q R V I v Q 2 h h b m d l Z C B U e X B l L n t Q c m 9 i b G V t Y U F w c G x p Y 2 F 0 a X Z v X 3 J l Y W R B Y 2 N v d W 5 0 Q m F s Y W 5 j Z S w x M T N 9 J n F 1 b 3 Q 7 L C Z x d W 9 0 O 1 N l Y 3 R p b 2 4 x L 1 J l c G 9 y d E t Q S V 9 O T 1 J U S F 8 y M D E 5 M T F f Q l B F U i 9 D a G F u Z 2 V k I F R 5 c G U u e 1 B y b 2 J s Z W 1 h Q X B w b G l j Y X R p d m 9 f c m V h Z E F j Y 2 9 1 b n R E Z X R h a W x z L D E x N H 0 m c X V v d D s s J n F 1 b 3 Q 7 U 2 V j d G l v b j E v U m V w b 3 J 0 S 1 B J X 0 5 P U l R I X z I w M T k x M V 9 C U E V S L 0 N o Y W 5 n Z W Q g V H l w Z S 5 7 U H J v Y m x l b W F B c H B s a W N h d G l 2 b 1 9 y Z W F k Q W N j b 3 V u d E x p c 3 Q s M T E 1 f S Z x d W 9 0 O y w m c X V v d D t T Z W N 0 a W 9 u M S 9 S Z X B v c n R L U E l f T k 9 S V E h f M j A x O T E x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V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F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x O T E x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x X 0 J Q R V I v Q 2 h h b m d l Z C B U e X B l L n t Q c m 9 i b G V t Y U F w c G x p Y 2 F 0 a X Z v X 3 J l Y W R D Y X J k Q W N j b 3 V u d E x p c 3 Q s M T I w f S Z x d W 9 0 O y w m c X V v d D t T Z W N 0 a W 9 u M S 9 S Z X B v c n R L U E l f T k 9 S V E h f M j A x O T E x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E 5 M T F f Q l B F U i 9 D a G F u Z 2 V k I F R 5 c G U u e 1 B y b 2 J s Z W 1 h Q X B w b G l j Y X R p d m 9 f c m V 0 c m l l d m V B c 3 B z c H M s M T I y f S Z x d W 9 0 O y w m c X V v d D t T Z W N 0 a W 9 u M S 9 S Z X B v c n R L U E l f T k 9 S V E h f M j A x O T E x X 0 J Q R V I v Q 2 h h b m d l Z C B U e X B l L n t Q c m 9 i b G V t Y U F w c G x p Y 2 F 0 a X Z v X 3 V w Z G F 0 Z U N v b n N l b n Q s M T I z f S Z x d W 9 0 O y w m c X V v d D t T Z W N 0 a W 9 u M S 9 S Z X B v c n R L U E l f T k 9 S V E h f M j A x O T E x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E 5 M T F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x X 0 J Q R V I v Q 2 h h b m d l Z C B U e X B l L n t Q c m 9 i b G V t Y U N s a W V u d F 9 j b 2 5 m a X J t Y X R p b 2 5 P Z k Z 1 b m R z L D E y N n 0 m c X V v d D s s J n F 1 b 3 Q 7 U 2 V j d G l v b j E v U m V w b 3 J 0 S 1 B J X 0 5 P U l R I X z I w M T k x M V 9 C U E V S L 0 N o Y W 5 n Z W Q g V H l w Z S 5 7 U H J v Y m x l b W F D b G l l b n R f Z G V s Z X R l Q 2 9 u c 2 V u d C w x M j d 9 J n F 1 b 3 Q 7 L C Z x d W 9 0 O 1 N l Y 3 R p b 2 4 x L 1 J l c G 9 y d E t Q S V 9 O T 1 J U S F 8 y M D E 5 M T F f Q l B F U i 9 D a G F u Z 2 V k I F R 5 c G U u e 1 B y b 2 J s Z W 1 h Q 2 x p Z W 5 0 X 2 V z d G F i b G l z a E N v b n N l b n Q s M T I 4 f S Z x d W 9 0 O y w m c X V v d D t T Z W N 0 a W 9 u M S 9 S Z X B v c n R L U E l f T k 9 S V E h f M j A x O T E x X 0 J Q R V I v Q 2 h h b m d l Z C B U e X B l L n t Q c m 9 i b G V t Y U N s a W V u d F 9 n Z X R D b 2 5 z Z W 5 0 L D E y O X 0 m c X V v d D s s J n F 1 b 3 Q 7 U 2 V j d G l v b j E v U m V w b 3 J 0 S 1 B J X 0 5 P U l R I X z I w M T k x M V 9 C U E V S L 0 N o Y W 5 n Z W Q g V H l w Z S 5 7 U H J v Y m x l b W F D b G l l b n R f Z 2 V 0 Q 2 9 u c 2 V u d F N 0 Y X R 1 c y w x M z B 9 J n F 1 b 3 Q 7 L C Z x d W 9 0 O 1 N l Y 3 R p b 2 4 x L 1 J l c G 9 y d E t Q S V 9 O T 1 J U S F 8 y M D E 5 M T F f Q l B F U i 9 D a G F u Z 2 V k I F R 5 c G U u e 1 B y b 2 J s Z W 1 h Q 2 x p Z W 5 0 X 2 d l d F B h e W 1 l b n R S Z X F 1 Z X N 0 L D E z M X 0 m c X V v d D s s J n F 1 b 3 Q 7 U 2 V j d G l v b j E v U m V w b 3 J 0 S 1 B J X 0 5 P U l R I X z I w M T k x M V 9 C U E V S L 0 N o Y W 5 n Z W Q g V H l w Z S 5 7 U H J v Y m x l b W F D b G l l b n R f Z 2 V 0 U G F 5 b W V u d F N 0 Y X R 1 c 1 J l c X V l c 3 Q s M T M y f S Z x d W 9 0 O y w m c X V v d D t T Z W N 0 a W 9 u M S 9 S Z X B v c n R L U E l f T k 9 S V E h f M j A x O T E x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T k x M V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F f Q l B F U i 9 D a G F u Z 2 V k I F R 5 c G U u e 1 B y b 2 J s Z W 1 h Q 2 x p Z W 5 0 X 3 B h e W 1 l b n R J b m l 0 a W F 0 a W 9 u U m V x d W V z d C w x M z V 9 J n F 1 b 3 Q 7 L C Z x d W 9 0 O 1 N l Y 3 R p b 2 4 x L 1 J l c G 9 y d E t Q S V 9 O T 1 J U S F 8 y M D E 5 M T F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T k x M V 9 C U E V S L 0 N o Y W 5 n Z W Q g V H l w Z S 5 7 U H J v Y m x l b W F D b G l l b n R f c m V h Z E F j Y 2 9 1 b n R C Y W x h b m N l L D E z N 3 0 m c X V v d D s s J n F 1 b 3 Q 7 U 2 V j d G l v b j E v U m V w b 3 J 0 S 1 B J X 0 5 P U l R I X z I w M T k x M V 9 C U E V S L 0 N o Y W 5 n Z W Q g V H l w Z S 5 7 U H J v Y m x l b W F D b G l l b n R f c m V h Z E F j Y 2 9 1 b n R E Z X R h a W x z L D E z O H 0 m c X V v d D s s J n F 1 b 3 Q 7 U 2 V j d G l v b j E v U m V w b 3 J 0 S 1 B J X 0 5 P U l R I X z I w M T k x M V 9 C U E V S L 0 N o Y W 5 n Z W Q g V H l w Z S 5 7 U H J v Y m x l b W F D b G l l b n R f c m V h Z E F j Y 2 9 1 b n R M a X N 0 L D E z O X 0 m c X V v d D s s J n F 1 b 3 Q 7 U 2 V j d G l v b j E v U m V w b 3 J 0 S 1 B J X 0 5 P U l R I X z I w M T k x M V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x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E 5 M T F f Q l B F U i 9 D a G F u Z 2 V k I F R 5 c G U u e 1 B y b 2 J s Z W 1 h Q 2 x p Z W 5 0 X 3 J l Y W R D Y X J k Q W N j b 3 V u d E J h b G F u Y 2 V z L D E 0 M n 0 m c X V v d D s s J n F 1 b 3 Q 7 U 2 V j d G l v b j E v U m V w b 3 J 0 S 1 B J X 0 5 P U l R I X z I w M T k x M V 9 C U E V S L 0 N o Y W 5 n Z W Q g V H l w Z S 5 7 U H J v Y m x l b W F D b G l l b n R f c m V h Z E N h c m R B Y 2 N v d W 5 0 R G V 0 Y W l s c y w x N D N 9 J n F 1 b 3 Q 7 L C Z x d W 9 0 O 1 N l Y 3 R p b 2 4 x L 1 J l c G 9 y d E t Q S V 9 O T 1 J U S F 8 y M D E 5 M T F f Q l B F U i 9 D a G F u Z 2 V k I F R 5 c G U u e 1 B y b 2 J s Z W 1 h Q 2 x p Z W 5 0 X 3 J l Y W R D Y X J k Q W N j b 3 V u d E x p c 3 Q s M T Q 0 f S Z x d W 9 0 O y w m c X V v d D t T Z W N 0 a W 9 u M S 9 S Z X B v c n R L U E l f T k 9 S V E h f M j A x O T E x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x O T E x X 0 J Q R V I v Q 2 h h b m d l Z C B U e X B l L n t Q c m 9 i b G V t Y U N s a W V u d F 9 y Z X R y a W V 2 Z U F z c H N w c y w x N D Z 9 J n F 1 b 3 Q 7 L C Z x d W 9 0 O 1 N l Y 3 R p b 2 4 x L 1 J l c G 9 y d E t Q S V 9 O T 1 J U S F 8 y M D E 5 M T F f Q l B F U i 9 D a G F u Z 2 V k I F R 5 c G U u e 1 B y b 2 J s Z W 1 h Q 2 x p Z W 5 0 X 3 V w Z G F 0 Z U N v b n N l b n Q s M T Q 3 f S Z x d W 9 0 O y w m c X V v d D t T Z W N 0 a W 9 u M S 9 S Z X B v c n R L U E l f T k 9 S V E h f M j A x O T E x X 0 J Q R V I v Q 2 h h b m d l Z C B U e X B l L n t Q c m 9 i b G V t Y U N s a W V u d F 9 1 c G R h d G V Q Y X l t Z W 5 0 U m V z b 3 V y Y 2 U s M T Q 4 f S Z x d W 9 0 O y w m c X V v d D t T Z W N 0 a W 9 u M S 9 S Z X B v c n R L U E l f T k 9 S V E h f M j A x O T E x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F f Q l B F U i 9 D a G F u Z 2 V k I F R 5 c G U u e 1 R v d G F s X 2 N v b m Z p c m 1 h d G l v b k 9 m R n V u Z H M s M T U w f S Z x d W 9 0 O y w m c X V v d D t T Z W N 0 a W 9 u M S 9 S Z X B v c n R L U E l f T k 9 S V E h f M j A x O T E x X 0 J Q R V I v Q 2 h h b m d l Z C B U e X B l L n t U b 3 R h b F 9 k Z W x l d G V D b 2 5 z Z W 5 0 L D E 1 M X 0 m c X V v d D s s J n F 1 b 3 Q 7 U 2 V j d G l v b j E v U m V w b 3 J 0 S 1 B J X 0 5 P U l R I X z I w M T k x M V 9 C U E V S L 0 N o Y W 5 n Z W Q g V H l w Z S 5 7 V G 9 0 Y W x f Z X N 0 Y W J s a X N o Q 2 9 u c 2 V u d C w x N T J 9 J n F 1 b 3 Q 7 L C Z x d W 9 0 O 1 N l Y 3 R p b 2 4 x L 1 J l c G 9 y d E t Q S V 9 O T 1 J U S F 8 y M D E 5 M T F f Q l B F U i 9 D a G F u Z 2 V k I F R 5 c G U u e 1 R v d G F s X 2 d l d E N v b n N l b n Q s M T U z f S Z x d W 9 0 O y w m c X V v d D t T Z W N 0 a W 9 u M S 9 S Z X B v c n R L U E l f T k 9 S V E h f M j A x O T E x X 0 J Q R V I v Q 2 h h b m d l Z C B U e X B l L n t U b 3 R h b F 9 n Z X R D b 2 5 z Z W 5 0 U 3 R h d H V z L D E 1 N H 0 m c X V v d D s s J n F 1 b 3 Q 7 U 2 V j d G l v b j E v U m V w b 3 J 0 S 1 B J X 0 5 P U l R I X z I w M T k x M V 9 C U E V S L 0 N o Y W 5 n Z W Q g V H l w Z S 5 7 V G 9 0 Y W x f Z 2 V 0 U G F 5 b W V u d F J l c X V l c 3 Q s M T U 1 f S Z x d W 9 0 O y w m c X V v d D t T Z W N 0 a W 9 u M S 9 S Z X B v c n R L U E l f T k 9 S V E h f M j A x O T E x X 0 J Q R V I v Q 2 h h b m d l Z C B U e X B l L n t U b 3 R h b F 9 n Z X R Q Y X l t Z W 5 0 U 3 R h d H V z U m V x d W V z d C w x N T Z 9 J n F 1 b 3 Q 7 L C Z x d W 9 0 O 1 N l Y 3 R p b 2 4 x L 1 J l c G 9 y d E t Q S V 9 O T 1 J U S F 8 y M D E 5 M T F f Q l B F U i 9 D a G F u Z 2 V k I F R 5 c G U u e 1 R v d G F s X 2 d l d F B l c m l v Z G l j U G F 5 b W V u d F J l c X V l c 3 Q s M T U 3 f S Z x d W 9 0 O y w m c X V v d D t T Z W N 0 a W 9 u M S 9 S Z X B v c n R L U E l f T k 9 S V E h f M j A x O T E x X 0 J Q R V I v Q 2 h h b m d l Z C B U e X B l L n t U b 3 R h b F 9 n Z X R Q Z X J p b 2 R p Y 1 B h e W 1 l b n R T d G F 0 d X N S Z X F 1 Z X N 0 L D E 1 O H 0 m c X V v d D s s J n F 1 b 3 Q 7 U 2 V j d G l v b j E v U m V w b 3 J 0 S 1 B J X 0 5 P U l R I X z I w M T k x M V 9 C U E V S L 0 N o Y W 5 n Z W Q g V H l w Z S 5 7 V G 9 0 Y W x f c G F 5 b W V u d E l u a X R p Y X R p b 2 5 S Z X F 1 Z X N 0 L D E 1 O X 0 m c X V v d D s s J n F 1 b 3 Q 7 U 2 V j d G l v b j E v U m V w b 3 J 0 S 1 B J X 0 5 P U l R I X z I w M T k x M V 9 C U E V S L 0 N o Y W 5 n Z W Q g V H l w Z S 5 7 V G 9 0 Y W x f c G V y a W 9 k a W N Q Y X l t Z W 5 0 S W 5 p d G l h d G l v b l J l c X V l c 3 Q s M T Y w f S Z x d W 9 0 O y w m c X V v d D t T Z W N 0 a W 9 u M S 9 S Z X B v c n R L U E l f T k 9 S V E h f M j A x O T E x X 0 J Q R V I v Q 2 h h b m d l Z C B U e X B l L n t U b 3 R h b F 9 y Z W F k Q W N j b 3 V u d E J h b G F u Y 2 U s M T Y x f S Z x d W 9 0 O y w m c X V v d D t T Z W N 0 a W 9 u M S 9 S Z X B v c n R L U E l f T k 9 S V E h f M j A x O T E x X 0 J Q R V I v Q 2 h h b m d l Z C B U e X B l L n t U b 3 R h b F 9 y Z W F k Q W N j b 3 V u d E R l d G F p b H M s M T Y y f S Z x d W 9 0 O y w m c X V v d D t T Z W N 0 a W 9 u M S 9 S Z X B v c n R L U E l f T k 9 S V E h f M j A x O T E x X 0 J Q R V I v Q 2 h h b m d l Z C B U e X B l L n t U b 3 R h b F 9 y Z W F k Q W N j b 3 V u d E x p c 3 Q s M T Y z f S Z x d W 9 0 O y w m c X V v d D t T Z W N 0 a W 9 u M S 9 S Z X B v c n R L U E l f T k 9 S V E h f M j A x O T E x X 0 J Q R V I v Q 2 h h b m d l Z C B U e X B l L n t U b 3 R h b F 9 y Z W F k Q W N j b 3 V u d F R y Y W 5 z Y W N 0 a W 9 u R G V 0 Y W l s c y w x N j R 9 J n F 1 b 3 Q 7 L C Z x d W 9 0 O 1 N l Y 3 R p b 2 4 x L 1 J l c G 9 y d E t Q S V 9 O T 1 J U S F 8 y M D E 5 M T F f Q l B F U i 9 D a G F u Z 2 V k I F R 5 c G U u e 1 R v d G F s X 3 J l Y W R B Y 2 N v d W 5 0 V H J h b n N h Y 3 R p b 2 5 M a X N 0 L D E 2 N X 0 m c X V v d D s s J n F 1 b 3 Q 7 U 2 V j d G l v b j E v U m V w b 3 J 0 S 1 B J X 0 5 P U l R I X z I w M T k x M V 9 C U E V S L 0 N o Y W 5 n Z W Q g V H l w Z S 5 7 V G 9 0 Y W x f c m V h Z E N h c m R B Y 2 N v d W 5 0 Q m F s Y W 5 j Z X M s M T Y 2 f S Z x d W 9 0 O y w m c X V v d D t T Z W N 0 a W 9 u M S 9 S Z X B v c n R L U E l f T k 9 S V E h f M j A x O T E x X 0 J Q R V I v Q 2 h h b m d l Z C B U e X B l L n t U b 3 R h b F 9 y Z W F k Q 2 F y Z E F j Y 2 9 1 b n R E Z X R h a W x z L D E 2 N 3 0 m c X V v d D s s J n F 1 b 3 Q 7 U 2 V j d G l v b j E v U m V w b 3 J 0 S 1 B J X 0 5 P U l R I X z I w M T k x M V 9 C U E V S L 0 N o Y W 5 n Z W Q g V H l w Z S 5 7 V G 9 0 Y W x f c m V h Z E N h c m R B Y 2 N v d W 5 0 T G l z d C w x N j h 9 J n F 1 b 3 Q 7 L C Z x d W 9 0 O 1 N l Y 3 R p b 2 4 x L 1 J l c G 9 y d E t Q S V 9 O T 1 J U S F 8 y M D E 5 M T F f Q l B F U i 9 D a G F u Z 2 V k I F R 5 c G U u e 1 R v d G F s X 3 J l Y W R D Y X J k Q W N j b 3 V u d F R y Y W 5 z Y W N 0 a W 9 u T G l z d C w x N j l 9 J n F 1 b 3 Q 7 L C Z x d W 9 0 O 1 N l Y 3 R p b 2 4 x L 1 J l c G 9 y d E t Q S V 9 O T 1 J U S F 8 y M D E 5 M T F f Q l B F U i 9 D a G F u Z 2 V k I F R 5 c G U u e 1 R v d G F s X 3 J l d H J p Z X Z l Q X N w c 3 B z L D E 3 M H 0 m c X V v d D s s J n F 1 b 3 Q 7 U 2 V j d G l v b j E v U m V w b 3 J 0 S 1 B J X 0 5 P U l R I X z I w M T k x M V 9 C U E V S L 0 N o Y W 5 n Z W Q g V H l w Z S 5 7 V G 9 0 Y W x f d X B k Y X R l Q 2 9 u c 2 V u d C w x N z F 9 J n F 1 b 3 Q 7 L C Z x d W 9 0 O 1 N l Y 3 R p b 2 4 x L 1 J l c G 9 y d E t Q S V 9 O T 1 J U S F 8 y M D E 5 M T F f Q l B F U i 9 D a G F u Z 2 V k I F R 5 c G U u e 1 R v d G F s X 3 V w Z G F 0 Z V B h e W 1 l b n R S Z X N v d X J j Z S w x N z J 9 J n F 1 b 3 Q 7 L C Z x d W 9 0 O 1 N l Y 3 R p b 2 4 x L 1 J l c G 9 y d E t Q S V 9 O T 1 J U S F 8 y M D E 5 M T F f Q l B F U i 9 D a G F u Z 2 V k I F R 5 c G U u e 1 R v d G F s X 3 V w Z G F 0 Z V B l c m l v Z G l j U G F 5 b W V u d F J l c 2 9 1 c m N l L D E 3 M 3 0 m c X V v d D s s J n F 1 b 3 Q 7 U 2 V j d G l v b j E v U m V w b 3 J 0 S 1 B J X 0 5 P U l R I X z I w M T k x M V 9 C U E V S L 0 N o Y W 5 n Z W Q g V H l w Z S 5 7 Z H V y Y X R h T W V k a W F f Y 2 9 u Z m l y b W F 0 a W 9 u T 2 Z G d W 5 k c y w x N z R 9 J n F 1 b 3 Q 7 L C Z x d W 9 0 O 1 N l Y 3 R p b 2 4 x L 1 J l c G 9 y d E t Q S V 9 O T 1 J U S F 8 y M D E 5 M T F f Q l B F U i 9 D a G F u Z 2 V k I F R 5 c G U u e 2 R 1 c m F 0 Y U 1 l Z G l h X 2 R l b G V 0 Z U N v b n N l b n Q s M T c 1 f S Z x d W 9 0 O y w m c X V v d D t T Z W N 0 a W 9 u M S 9 S Z X B v c n R L U E l f T k 9 S V E h f M j A x O T E x X 0 J Q R V I v Q 2 h h b m d l Z C B U e X B l L n t k d X J h d G F N Z W R p Y V 9 l c 3 R h Y m x p c 2 h D b 2 5 z Z W 5 0 L D E 3 N n 0 m c X V v d D s s J n F 1 b 3 Q 7 U 2 V j d G l v b j E v U m V w b 3 J 0 S 1 B J X 0 5 P U l R I X z I w M T k x M V 9 C U E V S L 0 N o Y W 5 n Z W Q g V H l w Z S 5 7 Z H V y Y X R h T W V k a W F f Z 2 V 0 Q 2 9 u c 2 V u d C w x N z d 9 J n F 1 b 3 Q 7 L C Z x d W 9 0 O 1 N l Y 3 R p b 2 4 x L 1 J l c G 9 y d E t Q S V 9 O T 1 J U S F 8 y M D E 5 M T F f Q l B F U i 9 D a G F u Z 2 V k I F R 5 c G U u e 2 R 1 c m F 0 Y U 1 l Z G l h X 2 d l d E N v b n N l b n R T d G F 0 d X M s M T c 4 f S Z x d W 9 0 O y w m c X V v d D t T Z W N 0 a W 9 u M S 9 S Z X B v c n R L U E l f T k 9 S V E h f M j A x O T E x X 0 J Q R V I v Q 2 h h b m d l Z C B U e X B l L n t k d X J h d G F N Z W R p Y V 9 n Z X R Q Y X l t Z W 5 0 U m V x d W V z d C w x N z l 9 J n F 1 b 3 Q 7 L C Z x d W 9 0 O 1 N l Y 3 R p b 2 4 x L 1 J l c G 9 y d E t Q S V 9 O T 1 J U S F 8 y M D E 5 M T F f Q l B F U i 9 D a G F u Z 2 V k I F R 5 c G U u e 2 R 1 c m F 0 Y U 1 l Z G l h X 2 d l d F B h e W 1 l b n R T d G F 0 d X N S Z X F 1 Z X N 0 L D E 4 M H 0 m c X V v d D s s J n F 1 b 3 Q 7 U 2 V j d G l v b j E v U m V w b 3 J 0 S 1 B J X 0 5 P U l R I X z I w M T k x M V 9 C U E V S L 0 N o Y W 5 n Z W Q g V H l w Z S 5 7 Z H V y Y X R h T W V k a W F f Z 2 V 0 U G V y a W 9 k a W N Q Y X l t Z W 5 0 U m V x d W V z d C w x O D F 9 J n F 1 b 3 Q 7 L C Z x d W 9 0 O 1 N l Y 3 R p b 2 4 x L 1 J l c G 9 y d E t Q S V 9 O T 1 J U S F 8 y M D E 5 M T F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x X 0 J Q R V I v Q 2 h h b m d l Z C B U e X B l L n t k d X J h d G F N Z W R p Y V 9 w Y X l t Z W 5 0 S W 5 p d G l h d G l v b l J l c X V l c 3 Q s M T g z f S Z x d W 9 0 O y w m c X V v d D t T Z W N 0 a W 9 u M S 9 S Z X B v c n R L U E l f T k 9 S V E h f M j A x O T E x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E 5 M T F f Q l B F U i 9 D a G F u Z 2 V k I F R 5 c G U u e 2 R 1 c m F 0 Y U 1 l Z G l h X 3 J l Y W R B Y 2 N v d W 5 0 Q m F s Y W 5 j Z S w x O D V 9 J n F 1 b 3 Q 7 L C Z x d W 9 0 O 1 N l Y 3 R p b 2 4 x L 1 J l c G 9 y d E t Q S V 9 O T 1 J U S F 8 y M D E 5 M T F f Q l B F U i 9 D a G F u Z 2 V k I F R 5 c G U u e 2 R 1 c m F 0 Y U 1 l Z G l h X 3 J l Y W R B Y 2 N v d W 5 0 R G V 0 Y W l s c y w x O D Z 9 J n F 1 b 3 Q 7 L C Z x d W 9 0 O 1 N l Y 3 R p b 2 4 x L 1 J l c G 9 y d E t Q S V 9 O T 1 J U S F 8 y M D E 5 M T F f Q l B F U i 9 D a G F u Z 2 V k I F R 5 c G U u e 2 R 1 c m F 0 Y U 1 l Z G l h X 3 J l Y W R B Y 2 N v d W 5 0 T G l z d C w x O D d 9 J n F 1 b 3 Q 7 L C Z x d W 9 0 O 1 N l Y 3 R p b 2 4 x L 1 J l c G 9 y d E t Q S V 9 O T 1 J U S F 8 y M D E 5 M T F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T k x M V 9 C U E V S L 0 N o Y W 5 n Z W Q g V H l w Z S 5 7 Z H V y Y X R h T W V k a W F f c m V h Z E F j Y 2 9 1 b n R U c m F u c 2 F j d G l v b k x p c 3 Q s M T g 5 f S Z x d W 9 0 O y w m c X V v d D t T Z W N 0 a W 9 u M S 9 S Z X B v c n R L U E l f T k 9 S V E h f M j A x O T E x X 0 J Q R V I v Q 2 h h b m d l Z C B U e X B l L n t k d X J h d G F N Z W R p Y V 9 y Z W F k Q 2 F y Z E F j Y 2 9 1 b n R C Y W x h b m N l c y w x O T B 9 J n F 1 b 3 Q 7 L C Z x d W 9 0 O 1 N l Y 3 R p b 2 4 x L 1 J l c G 9 y d E t Q S V 9 O T 1 J U S F 8 y M D E 5 M T F f Q l B F U i 9 D a G F u Z 2 V k I F R 5 c G U u e 2 R 1 c m F 0 Y U 1 l Z G l h X 3 J l Y W R D Y X J k Q W N j b 3 V u d E R l d G F p b H M s M T k x f S Z x d W 9 0 O y w m c X V v d D t T Z W N 0 a W 9 u M S 9 S Z X B v c n R L U E l f T k 9 S V E h f M j A x O T E x X 0 J Q R V I v Q 2 h h b m d l Z C B U e X B l L n t k d X J h d G F N Z W R p Y V 9 y Z W F k Q 2 F y Z E F j Y 2 9 1 b n R M a X N 0 L D E 5 M n 0 m c X V v d D s s J n F 1 b 3 Q 7 U 2 V j d G l v b j E v U m V w b 3 J 0 S 1 B J X 0 5 P U l R I X z I w M T k x M V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T k x M V 9 C U E V S L 0 N o Y W 5 n Z W Q g V H l w Z S 5 7 Z H V y Y X R h T W V k a W F f c m V 0 c m l l d m V B c 3 B z c H M s M T k 0 f S Z x d W 9 0 O y w m c X V v d D t T Z W N 0 a W 9 u M S 9 S Z X B v c n R L U E l f T k 9 S V E h f M j A x O T E x X 0 J Q R V I v Q 2 h h b m d l Z C B U e X B l L n t k d X J h d G F N Z W R p Y V 9 1 c G R h d G V D b 2 5 z Z W 5 0 L D E 5 N X 0 m c X V v d D s s J n F 1 b 3 Q 7 U 2 V j d G l v b j E v U m V w b 3 J 0 S 1 B J X 0 5 P U l R I X z I w M T k x M V 9 C U E V S L 0 N o Y W 5 n Z W Q g V H l w Z S 5 7 Z H V y Y X R h T W V k a W F f d X B k Y X R l U G F 5 b W V u d F J l c 2 9 1 c m N l L D E 5 N n 0 m c X V v d D s s J n F 1 b 3 Q 7 U 2 V j d G l v b j E v U m V w b 3 J 0 S 1 B J X 0 5 P U l R I X z I w M T k x M V 9 C U E V S L 0 N o Y W 5 n Z W Q g V H l w Z S 5 7 Z H V y Y X R h T W V k a W F f d X B k Y X R l U G V y a W 9 k a W N Q Y X l t Z W 5 0 U m V z b 3 V y Y 2 U s M T k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m V w b 3 J 0 S 1 B J X 0 5 P U l R I X z I w M T k x M V 9 C U E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F f Q l B F U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x X 0 J Q R V I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M i 0 w N l Q x N T o w O T o 1 M S 4 w M j E x N j I w W i I g L z 4 8 R W 5 0 c n k g V H l w Z T 0 i R m l s b E N v b H V t b l R 5 c G V z I i B W Y W x 1 Z T 0 i c 0 J n W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C Z 1 l H Q m d Z R 0 J n W U d C Z 1 l H Q m d Z R 0 J n W U d C Z 1 l H Q m d Z R y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U E l f T k 9 S V E h f M j A x O T E y X 0 J Q R V I g K D M p L 0 N o Y W 5 n Z W Q g V H l w Z S 5 7 Z G F 5 L D B 9 J n F 1 b 3 Q 7 L C Z x d W 9 0 O 1 N l Y 3 R p b 2 4 x L 1 J l c G 9 y d E t Q S V 9 O T 1 J U S F 8 y M D E 5 M T J f Q l B F U i A o M y k v Q 2 h h b m d l Z C B U e X B l L n t n c n V w c G 9 C Y W 5 j Y X J p b y w x f S Z x d W 9 0 O y w m c X V v d D t T Z W N 0 a W 9 u M S 9 S Z X B v c n R L U E l f T k 9 S V E h f M j A x O T E y X 0 J Q R V I g K D M p L 0 N o Y W 5 n Z W Q g V H l w Z S 5 7 Y X N w c 3 B D b 2 R l L D J 9 J n F 1 b 3 Q 7 L C Z x d W 9 0 O 1 N l Y 3 R p b 2 4 x L 1 J l c G 9 y d E t Q S V 9 O T 1 J U S F 8 y M D E 5 M T J f Q l B F U i A o M y k v Q 2 h h b m d l Z C B U e X B l L n t k b 3 d u d G l t Z S w z f S Z x d W 9 0 O y w m c X V v d D t T Z W N 0 a W 9 u M S 9 S Z X B v c n R L U E l f T k 9 S V E h f M j A x O T E y X 0 J Q R V I g K D M p L 0 N o Y W 5 n Z W Q g V H l w Z S 5 7 Z G 9 3 b n R p b W V f U G V y Y y w 0 f S Z x d W 9 0 O y w m c X V v d D t T Z W N 0 a W 9 u M S 9 S Z X B v c n R L U E l f T k 9 S V E h f M j A x O T E y X 0 J Q R V I g K D M p L 0 N o Y W 5 n Z W Q g V H l w Z S 5 7 d X B 0 a W 1 l X 1 B l c m M s N X 0 m c X V v d D s s J n F 1 b 3 Q 7 U 2 V j d G l v b j E v U m V w b 3 J 0 S 1 B J X 0 5 P U l R I X z I w M T k x M l 9 C U E V S I C g z K S 9 D a G F u Z 2 V k I F R 5 c G U u e 0 l u Z G l z c G 9 u a W J p b G l 0 Y V 9 j b 2 5 m a X J t Y X R p b 2 5 P Z k Z 1 b m R z L D Z 9 J n F 1 b 3 Q 7 L C Z x d W 9 0 O 1 N l Y 3 R p b 2 4 x L 1 J l c G 9 y d E t Q S V 9 O T 1 J U S F 8 y M D E 5 M T J f Q l B F U i A o M y k v Q 2 h h b m d l Z C B U e X B l L n t J b m R p c 3 B v b m l i a W x p d G F f Z G V s Z X R l Q 2 9 u c 2 V u d C w 3 f S Z x d W 9 0 O y w m c X V v d D t T Z W N 0 a W 9 u M S 9 S Z X B v c n R L U E l f T k 9 S V E h f M j A x O T E y X 0 J Q R V I g K D M p L 0 N o Y W 5 n Z W Q g V H l w Z S 5 7 S W 5 k a X N w b 2 5 p Y m l s a X R h X 2 V z d G F i b G l z a E N v b n N l b n Q s O H 0 m c X V v d D s s J n F 1 b 3 Q 7 U 2 V j d G l v b j E v U m V w b 3 J 0 S 1 B J X 0 5 P U l R I X z I w M T k x M l 9 C U E V S I C g z K S 9 D a G F u Z 2 V k I F R 5 c G U u e 0 l u Z G l z c G 9 u a W J p b G l 0 Y V 9 n Z X R D b 2 5 z Z W 5 0 L D l 9 J n F 1 b 3 Q 7 L C Z x d W 9 0 O 1 N l Y 3 R p b 2 4 x L 1 J l c G 9 y d E t Q S V 9 O T 1 J U S F 8 y M D E 5 M T J f Q l B F U i A o M y k v Q 2 h h b m d l Z C B U e X B l L n t J b m R p c 3 B v b m l i a W x p d G F f Z 2 V 0 Q 2 9 u c 2 V u d F N 0 Y X R 1 c y w x M H 0 m c X V v d D s s J n F 1 b 3 Q 7 U 2 V j d G l v b j E v U m V w b 3 J 0 S 1 B J X 0 5 P U l R I X z I w M T k x M l 9 C U E V S I C g z K S 9 D a G F u Z 2 V k I F R 5 c G U u e 0 l u Z G l z c G 9 u a W J p b G l 0 Y V 9 n Z X R Q Y X l t Z W 5 0 U m V x d W V z d C w x M X 0 m c X V v d D s s J n F 1 b 3 Q 7 U 2 V j d G l v b j E v U m V w b 3 J 0 S 1 B J X 0 5 P U l R I X z I w M T k x M l 9 C U E V S I C g z K S 9 D a G F u Z 2 V k I F R 5 c G U u e 0 l u Z G l z c G 9 u a W J p b G l 0 Y V 9 n Z X R Q Y X l t Z W 5 0 U 3 R h d H V z U m V x d W V z d C w x M n 0 m c X V v d D s s J n F 1 b 3 Q 7 U 2 V j d G l v b j E v U m V w b 3 J 0 S 1 B J X 0 5 P U l R I X z I w M T k x M l 9 C U E V S I C g z K S 9 D a G F u Z 2 V k I F R 5 c G U u e 0 l u Z G l z c G 9 u a W J p b G l 0 Y V 9 n Z X R Q Z X J p b 2 R p Y 1 B h e W 1 l b n R S Z X F 1 Z X N 0 L D E z f S Z x d W 9 0 O y w m c X V v d D t T Z W N 0 a W 9 u M S 9 S Z X B v c n R L U E l f T k 9 S V E h f M j A x O T E y X 0 J Q R V I g K D M p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J f Q l B F U i A o M y k v Q 2 h h b m d l Z C B U e X B l L n t J b m R p c 3 B v b m l i a W x p d G F f c G F 5 b W V u d E l u a X R p Y X R p b 2 5 S Z X F 1 Z X N 0 L D E 1 f S Z x d W 9 0 O y w m c X V v d D t T Z W N 0 a W 9 u M S 9 S Z X B v c n R L U E l f T k 9 S V E h f M j A x O T E y X 0 J Q R V I g K D M p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y X 0 J Q R V I g K D M p L 0 N o Y W 5 n Z W Q g V H l w Z S 5 7 S W 5 k a X N w b 2 5 p Y m l s a X R h X 3 J l Y W R B Y 2 N v d W 5 0 Q m F s Y W 5 j Z S w x N 3 0 m c X V v d D s s J n F 1 b 3 Q 7 U 2 V j d G l v b j E v U m V w b 3 J 0 S 1 B J X 0 5 P U l R I X z I w M T k x M l 9 C U E V S I C g z K S 9 D a G F u Z 2 V k I F R 5 c G U u e 0 l u Z G l z c G 9 u a W J p b G l 0 Y V 9 y Z W F k Q W N j b 3 V u d E R l d G F p b H M s M T h 9 J n F 1 b 3 Q 7 L C Z x d W 9 0 O 1 N l Y 3 R p b 2 4 x L 1 J l c G 9 y d E t Q S V 9 O T 1 J U S F 8 y M D E 5 M T J f Q l B F U i A o M y k v Q 2 h h b m d l Z C B U e X B l L n t J b m R p c 3 B v b m l i a W x p d G F f c m V h Z E F j Y 2 9 1 b n R M a X N 0 L D E 5 f S Z x d W 9 0 O y w m c X V v d D t T Z W N 0 a W 9 u M S 9 S Z X B v c n R L U E l f T k 9 S V E h f M j A x O T E y X 0 J Q R V I g K D M p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y X 0 J Q R V I g K D M p L 0 N o Y W 5 n Z W Q g V H l w Z S 5 7 S W 5 k a X N w b 2 5 p Y m l s a X R h X 3 J l Y W R B Y 2 N v d W 5 0 V H J h b n N h Y 3 R p b 2 5 M a X N 0 L D I x f S Z x d W 9 0 O y w m c X V v d D t T Z W N 0 a W 9 u M S 9 S Z X B v c n R L U E l f T k 9 S V E h f M j A x O T E y X 0 J Q R V I g K D M p L 0 N o Y W 5 n Z W Q g V H l w Z S 5 7 S W 5 k a X N w b 2 5 p Y m l s a X R h X 3 J l Y W R D Y X J k Q W N j b 3 V u d E J h b G F u Y 2 V z L D I y f S Z x d W 9 0 O y w m c X V v d D t T Z W N 0 a W 9 u M S 9 S Z X B v c n R L U E l f T k 9 S V E h f M j A x O T E y X 0 J Q R V I g K D M p L 0 N o Y W 5 n Z W Q g V H l w Z S 5 7 S W 5 k a X N w b 2 5 p Y m l s a X R h X 3 J l Y W R D Y X J k Q W N j b 3 V u d E R l d G F p b H M s M j N 9 J n F 1 b 3 Q 7 L C Z x d W 9 0 O 1 N l Y 3 R p b 2 4 x L 1 J l c G 9 y d E t Q S V 9 O T 1 J U S F 8 y M D E 5 M T J f Q l B F U i A o M y k v Q 2 h h b m d l Z C B U e X B l L n t J b m R p c 3 B v b m l i a W x p d G F f c m V h Z E N h c m R B Y 2 N v d W 5 0 T G l z d C w y N H 0 m c X V v d D s s J n F 1 b 3 Q 7 U 2 V j d G l v b j E v U m V w b 3 J 0 S 1 B J X 0 5 P U l R I X z I w M T k x M l 9 C U E V S I C g z K S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J f Q l B F U i A o M y k v Q 2 h h b m d l Z C B U e X B l L n t J b m R p c 3 B v b m l i a W x p d G F f c m V 0 c m l l d m V B c 3 B z c H M s M j Z 9 J n F 1 b 3 Q 7 L C Z x d W 9 0 O 1 N l Y 3 R p b 2 4 x L 1 J l c G 9 y d E t Q S V 9 O T 1 J U S F 8 y M D E 5 M T J f Q l B F U i A o M y k v Q 2 h h b m d l Z C B U e X B l L n t J b m R p c 3 B v b m l i a W x p d G F f d X B k Y X R l Q 2 9 u c 2 V u d C w y N 3 0 m c X V v d D s s J n F 1 b 3 Q 7 U 2 V j d G l v b j E v U m V w b 3 J 0 S 1 B J X 0 5 P U l R I X z I w M T k x M l 9 C U E V S I C g z K S 9 D a G F u Z 2 V k I F R 5 c G U u e 0 l u Z G l z c G 9 u a W J p b G l 0 Y V 9 1 c G R h d G V Q Y X l t Z W 5 0 U m V z b 3 V y Y 2 U s M j h 9 J n F 1 b 3 Q 7 L C Z x d W 9 0 O 1 N l Y 3 R p b 2 4 x L 1 J l c G 9 y d E t Q S V 9 O T 1 J U S F 8 y M D E 5 M T J f Q l B F U i A o M y k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J f Q l B F U i A o M y k v Q 2 h h b m d l Z C B U e X B l L n t J b m R p c 3 B v b m l i a W x p d G F f U G V y Y 1 9 j b 2 5 m a X J t Y X R p b 2 5 P Z k Z 1 b m R z L D M w f S Z x d W 9 0 O y w m c X V v d D t T Z W N 0 a W 9 u M S 9 S Z X B v c n R L U E l f T k 9 S V E h f M j A x O T E y X 0 J Q R V I g K D M p L 0 N o Y W 5 n Z W Q g V H l w Z S 5 7 S W 5 k a X N w b 2 5 p Y m l s a X R h X 1 B l c m N f Z G V s Z X R l Q 2 9 u c 2 V u d C w z M X 0 m c X V v d D s s J n F 1 b 3 Q 7 U 2 V j d G l v b j E v U m V w b 3 J 0 S 1 B J X 0 5 P U l R I X z I w M T k x M l 9 C U E V S I C g z K S 9 D a G F u Z 2 V k I F R 5 c G U u e 0 l u Z G l z c G 9 u a W J p b G l 0 Y V 9 Q Z X J j X 2 V z d G F i b G l z a E N v b n N l b n Q s M z J 9 J n F 1 b 3 Q 7 L C Z x d W 9 0 O 1 N l Y 3 R p b 2 4 x L 1 J l c G 9 y d E t Q S V 9 O T 1 J U S F 8 y M D E 5 M T J f Q l B F U i A o M y k v Q 2 h h b m d l Z C B U e X B l L n t J b m R p c 3 B v b m l i a W x p d G F f U G V y Y 1 9 n Z X R D b 2 5 z Z W 5 0 L D M z f S Z x d W 9 0 O y w m c X V v d D t T Z W N 0 a W 9 u M S 9 S Z X B v c n R L U E l f T k 9 S V E h f M j A x O T E y X 0 J Q R V I g K D M p L 0 N o Y W 5 n Z W Q g V H l w Z S 5 7 S W 5 k a X N w b 2 5 p Y m l s a X R h X 1 B l c m N f Z 2 V 0 Q 2 9 u c 2 V u d F N 0 Y X R 1 c y w z N H 0 m c X V v d D s s J n F 1 b 3 Q 7 U 2 V j d G l v b j E v U m V w b 3 J 0 S 1 B J X 0 5 P U l R I X z I w M T k x M l 9 C U E V S I C g z K S 9 D a G F u Z 2 V k I F R 5 c G U u e 0 l u Z G l z c G 9 u a W J p b G l 0 Y V 9 Q Z X J j X 2 d l d F B h e W 1 l b n R S Z X F 1 Z X N 0 L D M 1 f S Z x d W 9 0 O y w m c X V v d D t T Z W N 0 a W 9 u M S 9 S Z X B v c n R L U E l f T k 9 S V E h f M j A x O T E y X 0 J Q R V I g K D M p L 0 N o Y W 5 n Z W Q g V H l w Z S 5 7 S W 5 k a X N w b 2 5 p Y m l s a X R h X 1 B l c m N f Z 2 V 0 U G F 5 b W V u d F N 0 Y X R 1 c 1 J l c X V l c 3 Q s M z Z 9 J n F 1 b 3 Q 7 L C Z x d W 9 0 O 1 N l Y 3 R p b 2 4 x L 1 J l c G 9 y d E t Q S V 9 O T 1 J U S F 8 y M D E 5 M T J f Q l B F U i A o M y k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y X 0 J Q R V I g K D M p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l 9 C U E V S I C g z K S 9 D a G F u Z 2 V k I F R 5 c G U u e 0 l u Z G l z c G 9 u a W J p b G l 0 Y V 9 Q Z X J j X 3 B h e W 1 l b n R J b m l 0 a W F 0 a W 9 u U m V x d W V z d C w z O X 0 m c X V v d D s s J n F 1 b 3 Q 7 U 2 V j d G l v b j E v U m V w b 3 J 0 S 1 B J X 0 5 P U l R I X z I w M T k x M l 9 C U E V S I C g z K S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y X 0 J Q R V I g K D M p L 0 N o Y W 5 n Z W Q g V H l w Z S 5 7 S W 5 k a X N w b 2 5 p Y m l s a X R h X 1 B l c m N f c m V h Z E F j Y 2 9 1 b n R C Y W x h b m N l L D Q x f S Z x d W 9 0 O y w m c X V v d D t T Z W N 0 a W 9 u M S 9 S Z X B v c n R L U E l f T k 9 S V E h f M j A x O T E y X 0 J Q R V I g K D M p L 0 N o Y W 5 n Z W Q g V H l w Z S 5 7 S W 5 k a X N w b 2 5 p Y m l s a X R h X 1 B l c m N f c m V h Z E F j Y 2 9 1 b n R E Z X R h a W x z L D Q y f S Z x d W 9 0 O y w m c X V v d D t T Z W N 0 a W 9 u M S 9 S Z X B v c n R L U E l f T k 9 S V E h f M j A x O T E y X 0 J Q R V I g K D M p L 0 N o Y W 5 n Z W Q g V H l w Z S 5 7 S W 5 k a X N w b 2 5 p Y m l s a X R h X 1 B l c m N f c m V h Z E F j Y 2 9 1 b n R M a X N 0 L D Q z f S Z x d W 9 0 O y w m c X V v d D t T Z W N 0 a W 9 u M S 9 S Z X B v c n R L U E l f T k 9 S V E h f M j A x O T E y X 0 J Q R V I g K D M p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J f Q l B F U i A o M y k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T k x M l 9 C U E V S I C g z K S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y X 0 J Q R V I g K D M p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l 9 C U E V S I C g z K S 9 D a G F u Z 2 V k I F R 5 c G U u e 0 l u Z G l z c G 9 u a W J p b G l 0 Y V 9 Q Z X J j X 3 J l Y W R D Y X J k Q W N j b 3 V u d E x p c 3 Q s N D h 9 J n F 1 b 3 Q 7 L C Z x d W 9 0 O 1 N l Y 3 R p b 2 4 x L 1 J l c G 9 y d E t Q S V 9 O T 1 J U S F 8 y M D E 5 M T J f Q l B F U i A o M y k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J f Q l B F U i A o M y k v Q 2 h h b m d l Z C B U e X B l L n t J b m R p c 3 B v b m l i a W x p d G F f U G V y Y 1 9 y Z X R y a W V 2 Z U F z c H N w c y w 1 M H 0 m c X V v d D s s J n F 1 b 3 Q 7 U 2 V j d G l v b j E v U m V w b 3 J 0 S 1 B J X 0 5 P U l R I X z I w M T k x M l 9 C U E V S I C g z K S 9 D a G F u Z 2 V k I F R 5 c G U u e 0 l u Z G l z c G 9 u a W J p b G l 0 Y V 9 Q Z X J j X 3 V w Z G F 0 Z U N v b n N l b n Q s N T F 9 J n F 1 b 3 Q 7 L C Z x d W 9 0 O 1 N l Y 3 R p b 2 4 x L 1 J l c G 9 y d E t Q S V 9 O T 1 J U S F 8 y M D E 5 M T J f Q l B F U i A o M y k v Q 2 h h b m d l Z C B U e X B l L n t J b m R p c 3 B v b m l i a W x p d G F f U G V y Y 1 9 1 c G R h d G V Q Y X l t Z W 5 0 U m V z b 3 V y Y 2 U s N T J 9 J n F 1 b 3 Q 7 L C Z x d W 9 0 O 1 N l Y 3 R p b 2 4 x L 1 J l c G 9 y d E t Q S V 9 O T 1 J U S F 8 y M D E 5 M T J f Q l B F U i A o M y k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l 9 C U E V S I C g z K S 9 D a G F u Z 2 V k I F R 5 c G U u e 0 9 L X 2 N v b m Z p c m 1 h d G l v b k 9 m R n V u Z H M s N T R 9 J n F 1 b 3 Q 7 L C Z x d W 9 0 O 1 N l Y 3 R p b 2 4 x L 1 J l c G 9 y d E t Q S V 9 O T 1 J U S F 8 y M D E 5 M T J f Q l B F U i A o M y k v Q 2 h h b m d l Z C B U e X B l L n t P S 1 9 k Z W x l d G V D b 2 5 z Z W 5 0 L D U 1 f S Z x d W 9 0 O y w m c X V v d D t T Z W N 0 a W 9 u M S 9 S Z X B v c n R L U E l f T k 9 S V E h f M j A x O T E y X 0 J Q R V I g K D M p L 0 N o Y W 5 n Z W Q g V H l w Z S 5 7 T 0 t f Z X N 0 Y W J s a X N o Q 2 9 u c 2 V u d C w 1 N n 0 m c X V v d D s s J n F 1 b 3 Q 7 U 2 V j d G l v b j E v U m V w b 3 J 0 S 1 B J X 0 5 P U l R I X z I w M T k x M l 9 C U E V S I C g z K S 9 D a G F u Z 2 V k I F R 5 c G U u e 0 9 L X 2 d l d E N v b n N l b n Q s N T d 9 J n F 1 b 3 Q 7 L C Z x d W 9 0 O 1 N l Y 3 R p b 2 4 x L 1 J l c G 9 y d E t Q S V 9 O T 1 J U S F 8 y M D E 5 M T J f Q l B F U i A o M y k v Q 2 h h b m d l Z C B U e X B l L n t P S 1 9 n Z X R D b 2 5 z Z W 5 0 U 3 R h d H V z L D U 4 f S Z x d W 9 0 O y w m c X V v d D t T Z W N 0 a W 9 u M S 9 S Z X B v c n R L U E l f T k 9 S V E h f M j A x O T E y X 0 J Q R V I g K D M p L 0 N o Y W 5 n Z W Q g V H l w Z S 5 7 T 0 t f Z 2 V 0 U G F 5 b W V u d F J l c X V l c 3 Q s N T l 9 J n F 1 b 3 Q 7 L C Z x d W 9 0 O 1 N l Y 3 R p b 2 4 x L 1 J l c G 9 y d E t Q S V 9 O T 1 J U S F 8 y M D E 5 M T J f Q l B F U i A o M y k v Q 2 h h b m d l Z C B U e X B l L n t P S 1 9 n Z X R Q Y X l t Z W 5 0 U 3 R h d H V z U m V x d W V z d C w 2 M H 0 m c X V v d D s s J n F 1 b 3 Q 7 U 2 V j d G l v b j E v U m V w b 3 J 0 S 1 B J X 0 5 P U l R I X z I w M T k x M l 9 C U E V S I C g z K S 9 D a G F u Z 2 V k I F R 5 c G U u e 0 9 L X 2 d l d F B l c m l v Z G l j U G F 5 b W V u d F J l c X V l c 3 Q s N j F 9 J n F 1 b 3 Q 7 L C Z x d W 9 0 O 1 N l Y 3 R p b 2 4 x L 1 J l c G 9 y d E t Q S V 9 O T 1 J U S F 8 y M D E 5 M T J f Q l B F U i A o M y k v Q 2 h h b m d l Z C B U e X B l L n t P S 1 9 n Z X R Q Z X J p b 2 R p Y 1 B h e W 1 l b n R T d G F 0 d X N S Z X F 1 Z X N 0 L D Y y f S Z x d W 9 0 O y w m c X V v d D t T Z W N 0 a W 9 u M S 9 S Z X B v c n R L U E l f T k 9 S V E h f M j A x O T E y X 0 J Q R V I g K D M p L 0 N o Y W 5 n Z W Q g V H l w Z S 5 7 T 0 t f c G F 5 b W V u d E l u a X R p Y X R p b 2 5 S Z X F 1 Z X N 0 L D Y z f S Z x d W 9 0 O y w m c X V v d D t T Z W N 0 a W 9 u M S 9 S Z X B v c n R L U E l f T k 9 S V E h f M j A x O T E y X 0 J Q R V I g K D M p L 0 N o Y W 5 n Z W Q g V H l w Z S 5 7 T 0 t f c G V y a W 9 k a W N Q Y X l t Z W 5 0 S W 5 p d G l h d G l v b l J l c X V l c 3 Q s N j R 9 J n F 1 b 3 Q 7 L C Z x d W 9 0 O 1 N l Y 3 R p b 2 4 x L 1 J l c G 9 y d E t Q S V 9 O T 1 J U S F 8 y M D E 5 M T J f Q l B F U i A o M y k v Q 2 h h b m d l Z C B U e X B l L n t P S 1 9 y Z W F k Q W N j b 3 V u d E J h b G F u Y 2 U s N j V 9 J n F 1 b 3 Q 7 L C Z x d W 9 0 O 1 N l Y 3 R p b 2 4 x L 1 J l c G 9 y d E t Q S V 9 O T 1 J U S F 8 y M D E 5 M T J f Q l B F U i A o M y k v Q 2 h h b m d l Z C B U e X B l L n t P S 1 9 y Z W F k Q W N j b 3 V u d E R l d G F p b H M s N j Z 9 J n F 1 b 3 Q 7 L C Z x d W 9 0 O 1 N l Y 3 R p b 2 4 x L 1 J l c G 9 y d E t Q S V 9 O T 1 J U S F 8 y M D E 5 M T J f Q l B F U i A o M y k v Q 2 h h b m d l Z C B U e X B l L n t P S 1 9 y Z W F k Q W N j b 3 V u d E x p c 3 Q s N j d 9 J n F 1 b 3 Q 7 L C Z x d W 9 0 O 1 N l Y 3 R p b 2 4 x L 1 J l c G 9 y d E t Q S V 9 O T 1 J U S F 8 y M D E 5 M T J f Q l B F U i A o M y k v Q 2 h h b m d l Z C B U e X B l L n t P S 1 9 y Z W F k Q W N j b 3 V u d F R y Y W 5 z Y W N 0 a W 9 u R G V 0 Y W l s c y w 2 O H 0 m c X V v d D s s J n F 1 b 3 Q 7 U 2 V j d G l v b j E v U m V w b 3 J 0 S 1 B J X 0 5 P U l R I X z I w M T k x M l 9 C U E V S I C g z K S 9 D a G F u Z 2 V k I F R 5 c G U u e 0 9 L X 3 J l Y W R B Y 2 N v d W 5 0 V H J h b n N h Y 3 R p b 2 5 M a X N 0 L D Y 5 f S Z x d W 9 0 O y w m c X V v d D t T Z W N 0 a W 9 u M S 9 S Z X B v c n R L U E l f T k 9 S V E h f M j A x O T E y X 0 J Q R V I g K D M p L 0 N o Y W 5 n Z W Q g V H l w Z S 5 7 T 0 t f c m V h Z E N h c m R B Y 2 N v d W 5 0 Q m F s Y W 5 j Z X M s N z B 9 J n F 1 b 3 Q 7 L C Z x d W 9 0 O 1 N l Y 3 R p b 2 4 x L 1 J l c G 9 y d E t Q S V 9 O T 1 J U S F 8 y M D E 5 M T J f Q l B F U i A o M y k v Q 2 h h b m d l Z C B U e X B l L n t P S 1 9 y Z W F k Q 2 F y Z E F j Y 2 9 1 b n R E Z X R h a W x z L D c x f S Z x d W 9 0 O y w m c X V v d D t T Z W N 0 a W 9 u M S 9 S Z X B v c n R L U E l f T k 9 S V E h f M j A x O T E y X 0 J Q R V I g K D M p L 0 N o Y W 5 n Z W Q g V H l w Z S 5 7 T 0 t f c m V h Z E N h c m R B Y 2 N v d W 5 0 T G l z d C w 3 M n 0 m c X V v d D s s J n F 1 b 3 Q 7 U 2 V j d G l v b j E v U m V w b 3 J 0 S 1 B J X 0 5 P U l R I X z I w M T k x M l 9 C U E V S I C g z K S 9 D a G F u Z 2 V k I F R 5 c G U u e 0 9 L X 3 J l Y W R D Y X J k Q W N j b 3 V u d F R y Y W 5 z Y W N 0 a W 9 u T G l z d C w 3 M 3 0 m c X V v d D s s J n F 1 b 3 Q 7 U 2 V j d G l v b j E v U m V w b 3 J 0 S 1 B J X 0 5 P U l R I X z I w M T k x M l 9 C U E V S I C g z K S 9 D a G F u Z 2 V k I F R 5 c G U u e 0 9 L X 3 J l d H J p Z X Z l Q X N w c 3 B z L D c 0 f S Z x d W 9 0 O y w m c X V v d D t T Z W N 0 a W 9 u M S 9 S Z X B v c n R L U E l f T k 9 S V E h f M j A x O T E y X 0 J Q R V I g K D M p L 0 N o Y W 5 n Z W Q g V H l w Z S 5 7 T 0 t f d X B k Y X R l Q 2 9 u c 2 V u d C w 3 N X 0 m c X V v d D s s J n F 1 b 3 Q 7 U 2 V j d G l v b j E v U m V w b 3 J 0 S 1 B J X 0 5 P U l R I X z I w M T k x M l 9 C U E V S I C g z K S 9 D a G F u Z 2 V k I F R 5 c G U u e 0 9 L X 3 V w Z G F 0 Z V B h e W 1 l b n R S Z X N v d X J j Z S w 3 N n 0 m c X V v d D s s J n F 1 b 3 Q 7 U 2 V j d G l v b j E v U m V w b 3 J 0 S 1 B J X 0 5 P U l R I X z I w M T k x M l 9 C U E V S I C g z K S 9 D a G F u Z 2 V k I F R 5 c G U u e 0 9 L X 3 V w Z G F 0 Z V B l c m l v Z G l j U G F 5 b W V u d F J l c 2 9 1 c m N l L D c 3 f S Z x d W 9 0 O y w m c X V v d D t T Z W N 0 a W 9 u M S 9 S Z X B v c n R L U E l f T k 9 S V E h f M j A x O T E y X 0 J Q R V I g K D M p L 0 N o Y W 5 n Z W Q g V H l w Z S 5 7 U H J v Y m x l b W F B c H B s a W N h d G l 2 b 1 9 Q Z X J j X 2 N v b m Z p c m 1 h d G l v b k 9 m R n V u Z H M s N z h 9 J n F 1 b 3 Q 7 L C Z x d W 9 0 O 1 N l Y 3 R p b 2 4 x L 1 J l c G 9 y d E t Q S V 9 O T 1 J U S F 8 y M D E 5 M T J f Q l B F U i A o M y k v Q 2 h h b m d l Z C B U e X B l L n t Q c m 9 i b G V t Y U F w c G x p Y 2 F 0 a X Z v X 1 B l c m N f Z G V s Z X R l Q 2 9 u c 2 V u d C w 3 O X 0 m c X V v d D s s J n F 1 b 3 Q 7 U 2 V j d G l v b j E v U m V w b 3 J 0 S 1 B J X 0 5 P U l R I X z I w M T k x M l 9 C U E V S I C g z K S 9 D a G F u Z 2 V k I F R 5 c G U u e 1 B y b 2 J s Z W 1 h Q X B w b G l j Y X R p d m 9 f U G V y Y 1 9 l c 3 R h Y m x p c 2 h D b 2 5 z Z W 5 0 L D g w f S Z x d W 9 0 O y w m c X V v d D t T Z W N 0 a W 9 u M S 9 S Z X B v c n R L U E l f T k 9 S V E h f M j A x O T E y X 0 J Q R V I g K D M p L 0 N o Y W 5 n Z W Q g V H l w Z S 5 7 U H J v Y m x l b W F B c H B s a W N h d G l 2 b 1 9 Q Z X J j X 2 d l d E N v b n N l b n Q s O D F 9 J n F 1 b 3 Q 7 L C Z x d W 9 0 O 1 N l Y 3 R p b 2 4 x L 1 J l c G 9 y d E t Q S V 9 O T 1 J U S F 8 y M D E 5 M T J f Q l B F U i A o M y k v Q 2 h h b m d l Z C B U e X B l L n t Q c m 9 i b G V t Y U F w c G x p Y 2 F 0 a X Z v X 1 B l c m N f Z 2 V 0 Q 2 9 u c 2 V u d F N 0 Y X R 1 c y w 4 M n 0 m c X V v d D s s J n F 1 b 3 Q 7 U 2 V j d G l v b j E v U m V w b 3 J 0 S 1 B J X 0 5 P U l R I X z I w M T k x M l 9 C U E V S I C g z K S 9 D a G F u Z 2 V k I F R 5 c G U u e 1 B y b 2 J s Z W 1 h Q X B w b G l j Y X R p d m 9 f U G V y Y 1 9 n Z X R Q Y X l t Z W 5 0 U m V x d W V z d C w 4 M 3 0 m c X V v d D s s J n F 1 b 3 Q 7 U 2 V j d G l v b j E v U m V w b 3 J 0 S 1 B J X 0 5 P U l R I X z I w M T k x M l 9 C U E V S I C g z K S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T k x M l 9 C U E V S I C g z K S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y X 0 J Q R V I g K D M p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J f Q l B F U i A o M y k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x O T E y X 0 J Q R V I g K D M p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l 9 C U E V S I C g z K S 9 D a G F u Z 2 V k I F R 5 c G U u e 1 B y b 2 J s Z W 1 h Q X B w b G l j Y X R p d m 9 f U G V y Y 1 9 y Z W F k Q W N j b 3 V u d E R l d G F p b H M s O T B 9 J n F 1 b 3 Q 7 L C Z x d W 9 0 O 1 N l Y 3 R p b 2 4 x L 1 J l c G 9 y d E t Q S V 9 O T 1 J U S F 8 y M D E 5 M T J f Q l B F U i A o M y k v Q 2 h h b m d l Z C B U e X B l L n t Q c m 9 i b G V t Y U F w c G x p Y 2 F 0 a X Z v X 1 B l c m N f c m V h Z E F j Y 2 9 1 b n R M a X N 0 L D k x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x O T E y X 0 J Q R V I g K D M p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y X 0 J Q R V I g K D M p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J f Q l B F U i A o M y k v Q 2 h h b m d l Z C B U e X B l L n t Q c m 9 i b G V t Y U F w c G x p Y 2 F 0 a X Z v X 1 B l c m N f c m V h Z E N h c m R B Y 2 N v d W 5 0 T G l z d C w 5 N n 0 m c X V v d D s s J n F 1 b 3 Q 7 U 2 V j d G l v b j E v U m V w b 3 J 0 S 1 B J X 0 5 P U l R I X z I w M T k x M l 9 C U E V S I C g z K S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J f Q l B F U i A o M y k v Q 2 h h b m d l Z C B U e X B l L n t Q c m 9 i b G V t Y U F w c G x p Y 2 F 0 a X Z v X 1 B l c m N f c m V 0 c m l l d m V B c 3 B z c H M s O T h 9 J n F 1 b 3 Q 7 L C Z x d W 9 0 O 1 N l Y 3 R p b 2 4 x L 1 J l c G 9 y d E t Q S V 9 O T 1 J U S F 8 y M D E 5 M T J f Q l B F U i A o M y k v Q 2 h h b m d l Z C B U e X B l L n t Q c m 9 i b G V t Y U F w c G x p Y 2 F 0 a X Z v X 1 B l c m N f d X B k Y X R l Q 2 9 u c 2 V u d C w 5 O X 0 m c X V v d D s s J n F 1 b 3 Q 7 U 2 V j d G l v b j E v U m V w b 3 J 0 S 1 B J X 0 5 P U l R I X z I w M T k x M l 9 C U E V S I C g z K S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y X 0 J Q R V I g K D M p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l 9 C U E V S I C g z K S 9 D a G F u Z 2 V k I F R 5 c G U u e 1 B y b 2 J s Z W 1 h Q X B w b G l j Y X R p d m 9 f Y 2 9 u Z m l y b W F 0 a W 9 u T 2 Z G d W 5 k c y w x M D J 9 J n F 1 b 3 Q 7 L C Z x d W 9 0 O 1 N l Y 3 R p b 2 4 x L 1 J l c G 9 y d E t Q S V 9 O T 1 J U S F 8 y M D E 5 M T J f Q l B F U i A o M y k v Q 2 h h b m d l Z C B U e X B l L n t Q c m 9 i b G V t Y U F w c G x p Y 2 F 0 a X Z v X 2 R l b G V 0 Z U N v b n N l b n Q s M T A z f S Z x d W 9 0 O y w m c X V v d D t T Z W N 0 a W 9 u M S 9 S Z X B v c n R L U E l f T k 9 S V E h f M j A x O T E y X 0 J Q R V I g K D M p L 0 N o Y W 5 n Z W Q g V H l w Z S 5 7 U H J v Y m x l b W F B c H B s a W N h d G l 2 b 1 9 l c 3 R h Y m x p c 2 h D b 2 5 z Z W 5 0 L D E w N H 0 m c X V v d D s s J n F 1 b 3 Q 7 U 2 V j d G l v b j E v U m V w b 3 J 0 S 1 B J X 0 5 P U l R I X z I w M T k x M l 9 C U E V S I C g z K S 9 D a G F u Z 2 V k I F R 5 c G U u e 1 B y b 2 J s Z W 1 h Q X B w b G l j Y X R p d m 9 f Z 2 V 0 Q 2 9 u c 2 V u d C w x M D V 9 J n F 1 b 3 Q 7 L C Z x d W 9 0 O 1 N l Y 3 R p b 2 4 x L 1 J l c G 9 y d E t Q S V 9 O T 1 J U S F 8 y M D E 5 M T J f Q l B F U i A o M y k v Q 2 h h b m d l Z C B U e X B l L n t Q c m 9 i b G V t Y U F w c G x p Y 2 F 0 a X Z v X 2 d l d E N v b n N l b n R T d G F 0 d X M s M T A 2 f S Z x d W 9 0 O y w m c X V v d D t T Z W N 0 a W 9 u M S 9 S Z X B v c n R L U E l f T k 9 S V E h f M j A x O T E y X 0 J Q R V I g K D M p L 0 N o Y W 5 n Z W Q g V H l w Z S 5 7 U H J v Y m x l b W F B c H B s a W N h d G l 2 b 1 9 n Z X R Q Y X l t Z W 5 0 U m V x d W V z d C w x M D d 9 J n F 1 b 3 Q 7 L C Z x d W 9 0 O 1 N l Y 3 R p b 2 4 x L 1 J l c G 9 y d E t Q S V 9 O T 1 J U S F 8 y M D E 5 M T J f Q l B F U i A o M y k v Q 2 h h b m d l Z C B U e X B l L n t Q c m 9 i b G V t Y U F w c G x p Y 2 F 0 a X Z v X 2 d l d F B h e W 1 l b n R T d G F 0 d X N S Z X F 1 Z X N 0 L D E w O H 0 m c X V v d D s s J n F 1 b 3 Q 7 U 2 V j d G l v b j E v U m V w b 3 J 0 S 1 B J X 0 5 P U l R I X z I w M T k x M l 9 C U E V S I C g z K S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J f Q l B F U i A o M y k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y X 0 J Q R V I g K D M p L 0 N o Y W 5 n Z W Q g V H l w Z S 5 7 U H J v Y m x l b W F B c H B s a W N h d G l 2 b 1 9 w Y X l t Z W 5 0 S W 5 p d G l h d G l v b l J l c X V l c 3 Q s M T E x f S Z x d W 9 0 O y w m c X V v d D t T Z W N 0 a W 9 u M S 9 S Z X B v c n R L U E l f T k 9 S V E h f M j A x O T E y X 0 J Q R V I g K D M p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J f Q l B F U i A o M y k v Q 2 h h b m d l Z C B U e X B l L n t Q c m 9 i b G V t Y U F w c G x p Y 2 F 0 a X Z v X 3 J l Y W R B Y 2 N v d W 5 0 Q m F s Y W 5 j Z S w x M T N 9 J n F 1 b 3 Q 7 L C Z x d W 9 0 O 1 N l Y 3 R p b 2 4 x L 1 J l c G 9 y d E t Q S V 9 O T 1 J U S F 8 y M D E 5 M T J f Q l B F U i A o M y k v Q 2 h h b m d l Z C B U e X B l L n t Q c m 9 i b G V t Y U F w c G x p Y 2 F 0 a X Z v X 3 J l Y W R B Y 2 N v d W 5 0 R G V 0 Y W l s c y w x M T R 9 J n F 1 b 3 Q 7 L C Z x d W 9 0 O 1 N l Y 3 R p b 2 4 x L 1 J l c G 9 y d E t Q S V 9 O T 1 J U S F 8 y M D E 5 M T J f Q l B F U i A o M y k v Q 2 h h b m d l Z C B U e X B l L n t Q c m 9 i b G V t Y U F w c G x p Y 2 F 0 a X Z v X 3 J l Y W R B Y 2 N v d W 5 0 T G l z d C w x M T V 9 J n F 1 b 3 Q 7 L C Z x d W 9 0 O 1 N l Y 3 R p b 2 4 x L 1 J l c G 9 y d E t Q S V 9 O T 1 J U S F 8 y M D E 5 M T J f Q l B F U i A o M y k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l 9 C U E V S I C g z K S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x O T E y X 0 J Q R V I g K D M p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J f Q l B F U i A o M y k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y X 0 J Q R V I g K D M p L 0 N o Y W 5 n Z W Q g V H l w Z S 5 7 U H J v Y m x l b W F B c H B s a W N h d G l 2 b 1 9 y Z W F k Q 2 F y Z E F j Y 2 9 1 b n R M a X N 0 L D E y M H 0 m c X V v d D s s J n F 1 b 3 Q 7 U 2 V j d G l v b j E v U m V w b 3 J 0 S 1 B J X 0 5 P U l R I X z I w M T k x M l 9 C U E V S I C g z K S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l 9 C U E V S I C g z K S 9 D a G F u Z 2 V k I F R 5 c G U u e 1 B y b 2 J s Z W 1 h Q X B w b G l j Y X R p d m 9 f c m V 0 c m l l d m V B c 3 B z c H M s M T I y f S Z x d W 9 0 O y w m c X V v d D t T Z W N 0 a W 9 u M S 9 S Z X B v c n R L U E l f T k 9 S V E h f M j A x O T E y X 0 J Q R V I g K D M p L 0 N o Y W 5 n Z W Q g V H l w Z S 5 7 U H J v Y m x l b W F B c H B s a W N h d G l 2 b 1 9 1 c G R h d G V D b 2 5 z Z W 5 0 L D E y M 3 0 m c X V v d D s s J n F 1 b 3 Q 7 U 2 V j d G l v b j E v U m V w b 3 J 0 S 1 B J X 0 5 P U l R I X z I w M T k x M l 9 C U E V S I C g z K S 9 D a G F u Z 2 V k I F R 5 c G U u e 1 B y b 2 J s Z W 1 h Q X B w b G l j Y X R p d m 9 f d X B k Y X R l U G F 5 b W V u d F J l c 2 9 1 c m N l L D E y N H 0 m c X V v d D s s J n F 1 b 3 Q 7 U 2 V j d G l v b j E v U m V w b 3 J 0 S 1 B J X 0 5 P U l R I X z I w M T k x M l 9 C U E V S I C g z K S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y X 0 J Q R V I g K D M p L 0 N o Y W 5 n Z W Q g V H l w Z S 5 7 U H J v Y m x l b W F D b G l l b n R f Y 2 9 u Z m l y b W F 0 a W 9 u T 2 Z G d W 5 k c y w x M j Z 9 J n F 1 b 3 Q 7 L C Z x d W 9 0 O 1 N l Y 3 R p b 2 4 x L 1 J l c G 9 y d E t Q S V 9 O T 1 J U S F 8 y M D E 5 M T J f Q l B F U i A o M y k v Q 2 h h b m d l Z C B U e X B l L n t Q c m 9 i b G V t Y U N s a W V u d F 9 k Z W x l d G V D b 2 5 z Z W 5 0 L D E y N 3 0 m c X V v d D s s J n F 1 b 3 Q 7 U 2 V j d G l v b j E v U m V w b 3 J 0 S 1 B J X 0 5 P U l R I X z I w M T k x M l 9 C U E V S I C g z K S 9 D a G F u Z 2 V k I F R 5 c G U u e 1 B y b 2 J s Z W 1 h Q 2 x p Z W 5 0 X 2 V z d G F i b G l z a E N v b n N l b n Q s M T I 4 f S Z x d W 9 0 O y w m c X V v d D t T Z W N 0 a W 9 u M S 9 S Z X B v c n R L U E l f T k 9 S V E h f M j A x O T E y X 0 J Q R V I g K D M p L 0 N o Y W 5 n Z W Q g V H l w Z S 5 7 U H J v Y m x l b W F D b G l l b n R f Z 2 V 0 Q 2 9 u c 2 V u d C w x M j l 9 J n F 1 b 3 Q 7 L C Z x d W 9 0 O 1 N l Y 3 R p b 2 4 x L 1 J l c G 9 y d E t Q S V 9 O T 1 J U S F 8 y M D E 5 M T J f Q l B F U i A o M y k v Q 2 h h b m d l Z C B U e X B l L n t Q c m 9 i b G V t Y U N s a W V u d F 9 n Z X R D b 2 5 z Z W 5 0 U 3 R h d H V z L D E z M H 0 m c X V v d D s s J n F 1 b 3 Q 7 U 2 V j d G l v b j E v U m V w b 3 J 0 S 1 B J X 0 5 P U l R I X z I w M T k x M l 9 C U E V S I C g z K S 9 D a G F u Z 2 V k I F R 5 c G U u e 1 B y b 2 J s Z W 1 h Q 2 x p Z W 5 0 X 2 d l d F B h e W 1 l b n R S Z X F 1 Z X N 0 L D E z M X 0 m c X V v d D s s J n F 1 b 3 Q 7 U 2 V j d G l v b j E v U m V w b 3 J 0 S 1 B J X 0 5 P U l R I X z I w M T k x M l 9 C U E V S I C g z K S 9 D a G F u Z 2 V k I F R 5 c G U u e 1 B y b 2 J s Z W 1 h Q 2 x p Z W 5 0 X 2 d l d F B h e W 1 l b n R T d G F 0 d X N S Z X F 1 Z X N 0 L D E z M n 0 m c X V v d D s s J n F 1 b 3 Q 7 U 2 V j d G l v b j E v U m V w b 3 J 0 S 1 B J X 0 5 P U l R I X z I w M T k x M l 9 C U E V S I C g z K S 9 D a G F u Z 2 V k I F R 5 c G U u e 1 B y b 2 J s Z W 1 h Q 2 x p Z W 5 0 X 2 d l d F B l c m l v Z G l j U G F 5 b W V u d F J l c X V l c 3 Q s M T M z f S Z x d W 9 0 O y w m c X V v d D t T Z W N 0 a W 9 u M S 9 S Z X B v c n R L U E l f T k 9 S V E h f M j A x O T E y X 0 J Q R V I g K D M p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J f Q l B F U i A o M y k v Q 2 h h b m d l Z C B U e X B l L n t Q c m 9 i b G V t Y U N s a W V u d F 9 w Y X l t Z W 5 0 S W 5 p d G l h d G l v b l J l c X V l c 3 Q s M T M 1 f S Z x d W 9 0 O y w m c X V v d D t T Z W N 0 a W 9 u M S 9 S Z X B v c n R L U E l f T k 9 S V E h f M j A x O T E y X 0 J Q R V I g K D M p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y X 0 J Q R V I g K D M p L 0 N o Y W 5 n Z W Q g V H l w Z S 5 7 U H J v Y m x l b W F D b G l l b n R f c m V h Z E F j Y 2 9 1 b n R C Y W x h b m N l L D E z N 3 0 m c X V v d D s s J n F 1 b 3 Q 7 U 2 V j d G l v b j E v U m V w b 3 J 0 S 1 B J X 0 5 P U l R I X z I w M T k x M l 9 C U E V S I C g z K S 9 D a G F u Z 2 V k I F R 5 c G U u e 1 B y b 2 J s Z W 1 h Q 2 x p Z W 5 0 X 3 J l Y W R B Y 2 N v d W 5 0 R G V 0 Y W l s c y w x M z h 9 J n F 1 b 3 Q 7 L C Z x d W 9 0 O 1 N l Y 3 R p b 2 4 x L 1 J l c G 9 y d E t Q S V 9 O T 1 J U S F 8 y M D E 5 M T J f Q l B F U i A o M y k v Q 2 h h b m d l Z C B U e X B l L n t Q c m 9 i b G V t Y U N s a W V u d F 9 y Z W F k Q W N j b 3 V u d E x p c 3 Q s M T M 5 f S Z x d W 9 0 O y w m c X V v d D t T Z W N 0 a W 9 u M S 9 S Z X B v c n R L U E l f T k 9 S V E h f M j A x O T E y X 0 J Q R V I g K D M p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y X 0 J Q R V I g K D M p L 0 N o Y W 5 n Z W Q g V H l w Z S 5 7 U H J v Y m x l b W F D b G l l b n R f c m V h Z E F j Y 2 9 1 b n R U c m F u c 2 F j d G l v b k x p c 3 Q s M T Q x f S Z x d W 9 0 O y w m c X V v d D t T Z W N 0 a W 9 u M S 9 S Z X B v c n R L U E l f T k 9 S V E h f M j A x O T E y X 0 J Q R V I g K D M p L 0 N o Y W 5 n Z W Q g V H l w Z S 5 7 U H J v Y m x l b W F D b G l l b n R f c m V h Z E N h c m R B Y 2 N v d W 5 0 Q m F s Y W 5 j Z X M s M T Q y f S Z x d W 9 0 O y w m c X V v d D t T Z W N 0 a W 9 u M S 9 S Z X B v c n R L U E l f T k 9 S V E h f M j A x O T E y X 0 J Q R V I g K D M p L 0 N o Y W 5 n Z W Q g V H l w Z S 5 7 U H J v Y m x l b W F D b G l l b n R f c m V h Z E N h c m R B Y 2 N v d W 5 0 R G V 0 Y W l s c y w x N D N 9 J n F 1 b 3 Q 7 L C Z x d W 9 0 O 1 N l Y 3 R p b 2 4 x L 1 J l c G 9 y d E t Q S V 9 O T 1 J U S F 8 y M D E 5 M T J f Q l B F U i A o M y k v Q 2 h h b m d l Z C B U e X B l L n t Q c m 9 i b G V t Y U N s a W V u d F 9 y Z W F k Q 2 F y Z E F j Y 2 9 1 b n R M a X N 0 L D E 0 N H 0 m c X V v d D s s J n F 1 b 3 Q 7 U 2 V j d G l v b j E v U m V w b 3 J 0 S 1 B J X 0 5 P U l R I X z I w M T k x M l 9 C U E V S I C g z K S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J f Q l B F U i A o M y k v Q 2 h h b m d l Z C B U e X B l L n t Q c m 9 i b G V t Y U N s a W V u d F 9 y Z X R y a W V 2 Z U F z c H N w c y w x N D Z 9 J n F 1 b 3 Q 7 L C Z x d W 9 0 O 1 N l Y 3 R p b 2 4 x L 1 J l c G 9 y d E t Q S V 9 O T 1 J U S F 8 y M D E 5 M T J f Q l B F U i A o M y k v Q 2 h h b m d l Z C B U e X B l L n t Q c m 9 i b G V t Y U N s a W V u d F 9 1 c G R h d G V D b 2 5 z Z W 5 0 L D E 0 N 3 0 m c X V v d D s s J n F 1 b 3 Q 7 U 2 V j d G l v b j E v U m V w b 3 J 0 S 1 B J X 0 5 P U l R I X z I w M T k x M l 9 C U E V S I C g z K S 9 D a G F u Z 2 V k I F R 5 c G U u e 1 B y b 2 J s Z W 1 h Q 2 x p Z W 5 0 X 3 V w Z G F 0 Z V B h e W 1 l b n R S Z X N v d X J j Z S w x N D h 9 J n F 1 b 3 Q 7 L C Z x d W 9 0 O 1 N l Y 3 R p b 2 4 x L 1 J l c G 9 y d E t Q S V 9 O T 1 J U S F 8 y M D E 5 M T J f Q l B F U i A o M y k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J f Q l B F U i A o M y k v Q 2 h h b m d l Z C B U e X B l L n t U b 3 R h b F 9 j b 2 5 m a X J t Y X R p b 2 5 P Z k Z 1 b m R z L D E 1 M H 0 m c X V v d D s s J n F 1 b 3 Q 7 U 2 V j d G l v b j E v U m V w b 3 J 0 S 1 B J X 0 5 P U l R I X z I w M T k x M l 9 C U E V S I C g z K S 9 D a G F u Z 2 V k I F R 5 c G U u e 1 R v d G F s X 2 R l b G V 0 Z U N v b n N l b n Q s M T U x f S Z x d W 9 0 O y w m c X V v d D t T Z W N 0 a W 9 u M S 9 S Z X B v c n R L U E l f T k 9 S V E h f M j A x O T E y X 0 J Q R V I g K D M p L 0 N o Y W 5 n Z W Q g V H l w Z S 5 7 V G 9 0 Y W x f Z X N 0 Y W J s a X N o Q 2 9 u c 2 V u d C w x N T J 9 J n F 1 b 3 Q 7 L C Z x d W 9 0 O 1 N l Y 3 R p b 2 4 x L 1 J l c G 9 y d E t Q S V 9 O T 1 J U S F 8 y M D E 5 M T J f Q l B F U i A o M y k v Q 2 h h b m d l Z C B U e X B l L n t U b 3 R h b F 9 n Z X R D b 2 5 z Z W 5 0 L D E 1 M 3 0 m c X V v d D s s J n F 1 b 3 Q 7 U 2 V j d G l v b j E v U m V w b 3 J 0 S 1 B J X 0 5 P U l R I X z I w M T k x M l 9 C U E V S I C g z K S 9 D a G F u Z 2 V k I F R 5 c G U u e 1 R v d G F s X 2 d l d E N v b n N l b n R T d G F 0 d X M s M T U 0 f S Z x d W 9 0 O y w m c X V v d D t T Z W N 0 a W 9 u M S 9 S Z X B v c n R L U E l f T k 9 S V E h f M j A x O T E y X 0 J Q R V I g K D M p L 0 N o Y W 5 n Z W Q g V H l w Z S 5 7 V G 9 0 Y W x f Z 2 V 0 U G F 5 b W V u d F J l c X V l c 3 Q s M T U 1 f S Z x d W 9 0 O y w m c X V v d D t T Z W N 0 a W 9 u M S 9 S Z X B v c n R L U E l f T k 9 S V E h f M j A x O T E y X 0 J Q R V I g K D M p L 0 N o Y W 5 n Z W Q g V H l w Z S 5 7 V G 9 0 Y W x f Z 2 V 0 U G F 5 b W V u d F N 0 Y X R 1 c 1 J l c X V l c 3 Q s M T U 2 f S Z x d W 9 0 O y w m c X V v d D t T Z W N 0 a W 9 u M S 9 S Z X B v c n R L U E l f T k 9 S V E h f M j A x O T E y X 0 J Q R V I g K D M p L 0 N o Y W 5 n Z W Q g V H l w Z S 5 7 V G 9 0 Y W x f Z 2 V 0 U G V y a W 9 k a W N Q Y X l t Z W 5 0 U m V x d W V z d C w x N T d 9 J n F 1 b 3 Q 7 L C Z x d W 9 0 O 1 N l Y 3 R p b 2 4 x L 1 J l c G 9 y d E t Q S V 9 O T 1 J U S F 8 y M D E 5 M T J f Q l B F U i A o M y k v Q 2 h h b m d l Z C B U e X B l L n t U b 3 R h b F 9 n Z X R Q Z X J p b 2 R p Y 1 B h e W 1 l b n R T d G F 0 d X N S Z X F 1 Z X N 0 L D E 1 O H 0 m c X V v d D s s J n F 1 b 3 Q 7 U 2 V j d G l v b j E v U m V w b 3 J 0 S 1 B J X 0 5 P U l R I X z I w M T k x M l 9 C U E V S I C g z K S 9 D a G F u Z 2 V k I F R 5 c G U u e 1 R v d G F s X 3 B h e W 1 l b n R J b m l 0 a W F 0 a W 9 u U m V x d W V z d C w x N T l 9 J n F 1 b 3 Q 7 L C Z x d W 9 0 O 1 N l Y 3 R p b 2 4 x L 1 J l c G 9 y d E t Q S V 9 O T 1 J U S F 8 y M D E 5 M T J f Q l B F U i A o M y k v Q 2 h h b m d l Z C B U e X B l L n t U b 3 R h b F 9 w Z X J p b 2 R p Y 1 B h e W 1 l b n R J b m l 0 a W F 0 a W 9 u U m V x d W V z d C w x N j B 9 J n F 1 b 3 Q 7 L C Z x d W 9 0 O 1 N l Y 3 R p b 2 4 x L 1 J l c G 9 y d E t Q S V 9 O T 1 J U S F 8 y M D E 5 M T J f Q l B F U i A o M y k v Q 2 h h b m d l Z C B U e X B l L n t U b 3 R h b F 9 y Z W F k Q W N j b 3 V u d E J h b G F u Y 2 U s M T Y x f S Z x d W 9 0 O y w m c X V v d D t T Z W N 0 a W 9 u M S 9 S Z X B v c n R L U E l f T k 9 S V E h f M j A x O T E y X 0 J Q R V I g K D M p L 0 N o Y W 5 n Z W Q g V H l w Z S 5 7 V G 9 0 Y W x f c m V h Z E F j Y 2 9 1 b n R E Z X R h a W x z L D E 2 M n 0 m c X V v d D s s J n F 1 b 3 Q 7 U 2 V j d G l v b j E v U m V w b 3 J 0 S 1 B J X 0 5 P U l R I X z I w M T k x M l 9 C U E V S I C g z K S 9 D a G F u Z 2 V k I F R 5 c G U u e 1 R v d G F s X 3 J l Y W R B Y 2 N v d W 5 0 T G l z d C w x N j N 9 J n F 1 b 3 Q 7 L C Z x d W 9 0 O 1 N l Y 3 R p b 2 4 x L 1 J l c G 9 y d E t Q S V 9 O T 1 J U S F 8 y M D E 5 M T J f Q l B F U i A o M y k v Q 2 h h b m d l Z C B U e X B l L n t U b 3 R h b F 9 y Z W F k Q W N j b 3 V u d F R y Y W 5 z Y W N 0 a W 9 u R G V 0 Y W l s c y w x N j R 9 J n F 1 b 3 Q 7 L C Z x d W 9 0 O 1 N l Y 3 R p b 2 4 x L 1 J l c G 9 y d E t Q S V 9 O T 1 J U S F 8 y M D E 5 M T J f Q l B F U i A o M y k v Q 2 h h b m d l Z C B U e X B l L n t U b 3 R h b F 9 y Z W F k Q W N j b 3 V u d F R y Y W 5 z Y W N 0 a W 9 u T G l z d C w x N j V 9 J n F 1 b 3 Q 7 L C Z x d W 9 0 O 1 N l Y 3 R p b 2 4 x L 1 J l c G 9 y d E t Q S V 9 O T 1 J U S F 8 y M D E 5 M T J f Q l B F U i A o M y k v Q 2 h h b m d l Z C B U e X B l L n t U b 3 R h b F 9 y Z W F k Q 2 F y Z E F j Y 2 9 1 b n R C Y W x h b m N l c y w x N j Z 9 J n F 1 b 3 Q 7 L C Z x d W 9 0 O 1 N l Y 3 R p b 2 4 x L 1 J l c G 9 y d E t Q S V 9 O T 1 J U S F 8 y M D E 5 M T J f Q l B F U i A o M y k v Q 2 h h b m d l Z C B U e X B l L n t U b 3 R h b F 9 y Z W F k Q 2 F y Z E F j Y 2 9 1 b n R E Z X R h a W x z L D E 2 N 3 0 m c X V v d D s s J n F 1 b 3 Q 7 U 2 V j d G l v b j E v U m V w b 3 J 0 S 1 B J X 0 5 P U l R I X z I w M T k x M l 9 C U E V S I C g z K S 9 D a G F u Z 2 V k I F R 5 c G U u e 1 R v d G F s X 3 J l Y W R D Y X J k Q W N j b 3 V u d E x p c 3 Q s M T Y 4 f S Z x d W 9 0 O y w m c X V v d D t T Z W N 0 a W 9 u M S 9 S Z X B v c n R L U E l f T k 9 S V E h f M j A x O T E y X 0 J Q R V I g K D M p L 0 N o Y W 5 n Z W Q g V H l w Z S 5 7 V G 9 0 Y W x f c m V h Z E N h c m R B Y 2 N v d W 5 0 V H J h b n N h Y 3 R p b 2 5 M a X N 0 L D E 2 O X 0 m c X V v d D s s J n F 1 b 3 Q 7 U 2 V j d G l v b j E v U m V w b 3 J 0 S 1 B J X 0 5 P U l R I X z I w M T k x M l 9 C U E V S I C g z K S 9 D a G F u Z 2 V k I F R 5 c G U u e 1 R v d G F s X 3 J l d H J p Z X Z l Q X N w c 3 B z L D E 3 M H 0 m c X V v d D s s J n F 1 b 3 Q 7 U 2 V j d G l v b j E v U m V w b 3 J 0 S 1 B J X 0 5 P U l R I X z I w M T k x M l 9 C U E V S I C g z K S 9 D a G F u Z 2 V k I F R 5 c G U u e 1 R v d G F s X 3 V w Z G F 0 Z U N v b n N l b n Q s M T c x f S Z x d W 9 0 O y w m c X V v d D t T Z W N 0 a W 9 u M S 9 S Z X B v c n R L U E l f T k 9 S V E h f M j A x O T E y X 0 J Q R V I g K D M p L 0 N o Y W 5 n Z W Q g V H l w Z S 5 7 V G 9 0 Y W x f d X B k Y X R l U G F 5 b W V u d F J l c 2 9 1 c m N l L D E 3 M n 0 m c X V v d D s s J n F 1 b 3 Q 7 U 2 V j d G l v b j E v U m V w b 3 J 0 S 1 B J X 0 5 P U l R I X z I w M T k x M l 9 C U E V S I C g z K S 9 D a G F u Z 2 V k I F R 5 c G U u e 1 R v d G F s X 3 V w Z G F 0 Z V B l c m l v Z G l j U G F 5 b W V u d F J l c 2 9 1 c m N l L D E 3 M 3 0 m c X V v d D s s J n F 1 b 3 Q 7 U 2 V j d G l v b j E v U m V w b 3 J 0 S 1 B J X 0 5 P U l R I X z I w M T k x M l 9 C U E V S I C g z K S 9 D a G F u Z 2 V k I F R 5 c G U u e 2 R 1 c m F 0 Y U 1 l Z G l h X 2 N v b m Z p c m 1 h d G l v b k 9 m R n V u Z H M s M T c 0 f S Z x d W 9 0 O y w m c X V v d D t T Z W N 0 a W 9 u M S 9 S Z X B v c n R L U E l f T k 9 S V E h f M j A x O T E y X 0 J Q R V I g K D M p L 0 N o Y W 5 n Z W Q g V H l w Z S 5 7 Z H V y Y X R h T W V k a W F f Z G V s Z X R l Q 2 9 u c 2 V u d C w x N z V 9 J n F 1 b 3 Q 7 L C Z x d W 9 0 O 1 N l Y 3 R p b 2 4 x L 1 J l c G 9 y d E t Q S V 9 O T 1 J U S F 8 y M D E 5 M T J f Q l B F U i A o M y k v Q 2 h h b m d l Z C B U e X B l L n t k d X J h d G F N Z W R p Y V 9 l c 3 R h Y m x p c 2 h D b 2 5 z Z W 5 0 L D E 3 N n 0 m c X V v d D s s J n F 1 b 3 Q 7 U 2 V j d G l v b j E v U m V w b 3 J 0 S 1 B J X 0 5 P U l R I X z I w M T k x M l 9 C U E V S I C g z K S 9 D a G F u Z 2 V k I F R 5 c G U u e 2 R 1 c m F 0 Y U 1 l Z G l h X 2 d l d E N v b n N l b n Q s M T c 3 f S Z x d W 9 0 O y w m c X V v d D t T Z W N 0 a W 9 u M S 9 S Z X B v c n R L U E l f T k 9 S V E h f M j A x O T E y X 0 J Q R V I g K D M p L 0 N o Y W 5 n Z W Q g V H l w Z S 5 7 Z H V y Y X R h T W V k a W F f Z 2 V 0 Q 2 9 u c 2 V u d F N 0 Y X R 1 c y w x N z h 9 J n F 1 b 3 Q 7 L C Z x d W 9 0 O 1 N l Y 3 R p b 2 4 x L 1 J l c G 9 y d E t Q S V 9 O T 1 J U S F 8 y M D E 5 M T J f Q l B F U i A o M y k v Q 2 h h b m d l Z C B U e X B l L n t k d X J h d G F N Z W R p Y V 9 n Z X R Q Y X l t Z W 5 0 U m V x d W V z d C w x N z l 9 J n F 1 b 3 Q 7 L C Z x d W 9 0 O 1 N l Y 3 R p b 2 4 x L 1 J l c G 9 y d E t Q S V 9 O T 1 J U S F 8 y M D E 5 M T J f Q l B F U i A o M y k v Q 2 h h b m d l Z C B U e X B l L n t k d X J h d G F N Z W R p Y V 9 n Z X R Q Y X l t Z W 5 0 U 3 R h d H V z U m V x d W V z d C w x O D B 9 J n F 1 b 3 Q 7 L C Z x d W 9 0 O 1 N l Y 3 R p b 2 4 x L 1 J l c G 9 y d E t Q S V 9 O T 1 J U S F 8 y M D E 5 M T J f Q l B F U i A o M y k v Q 2 h h b m d l Z C B U e X B l L n t k d X J h d G F N Z W R p Y V 9 n Z X R Q Z X J p b 2 R p Y 1 B h e W 1 l b n R S Z X F 1 Z X N 0 L D E 4 M X 0 m c X V v d D s s J n F 1 b 3 Q 7 U 2 V j d G l v b j E v U m V w b 3 J 0 S 1 B J X 0 5 P U l R I X z I w M T k x M l 9 C U E V S I C g z K S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y X 0 J Q R V I g K D M p L 0 N o Y W 5 n Z W Q g V H l w Z S 5 7 Z H V y Y X R h T W V k a W F f c G F 5 b W V u d E l u a X R p Y X R p b 2 5 S Z X F 1 Z X N 0 L D E 4 M 3 0 m c X V v d D s s J n F 1 b 3 Q 7 U 2 V j d G l v b j E v U m V w b 3 J 0 S 1 B J X 0 5 P U l R I X z I w M T k x M l 9 C U E V S I C g z K S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l 9 C U E V S I C g z K S 9 D a G F u Z 2 V k I F R 5 c G U u e 2 R 1 c m F 0 Y U 1 l Z G l h X 3 J l Y W R B Y 2 N v d W 5 0 Q m F s Y W 5 j Z S w x O D V 9 J n F 1 b 3 Q 7 L C Z x d W 9 0 O 1 N l Y 3 R p b 2 4 x L 1 J l c G 9 y d E t Q S V 9 O T 1 J U S F 8 y M D E 5 M T J f Q l B F U i A o M y k v Q 2 h h b m d l Z C B U e X B l L n t k d X J h d G F N Z W R p Y V 9 y Z W F k Q W N j b 3 V u d E R l d G F p b H M s M T g 2 f S Z x d W 9 0 O y w m c X V v d D t T Z W N 0 a W 9 u M S 9 S Z X B v c n R L U E l f T k 9 S V E h f M j A x O T E y X 0 J Q R V I g K D M p L 0 N o Y W 5 n Z W Q g V H l w Z S 5 7 Z H V y Y X R h T W V k a W F f c m V h Z E F j Y 2 9 1 b n R M a X N 0 L D E 4 N 3 0 m c X V v d D s s J n F 1 b 3 Q 7 U 2 V j d G l v b j E v U m V w b 3 J 0 S 1 B J X 0 5 P U l R I X z I w M T k x M l 9 C U E V S I C g z K S 9 D a G F u Z 2 V k I F R 5 c G U u e 2 R 1 c m F 0 Y U 1 l Z G l h X 3 J l Y W R B Y 2 N v d W 5 0 V H J h b n N h Y 3 R p b 2 5 E Z X R h a W x z L D E 4 O H 0 m c X V v d D s s J n F 1 b 3 Q 7 U 2 V j d G l v b j E v U m V w b 3 J 0 S 1 B J X 0 5 P U l R I X z I w M T k x M l 9 C U E V S I C g z K S 9 D a G F u Z 2 V k I F R 5 c G U u e 2 R 1 c m F 0 Y U 1 l Z G l h X 3 J l Y W R B Y 2 N v d W 5 0 V H J h b n N h Y 3 R p b 2 5 M a X N 0 L D E 4 O X 0 m c X V v d D s s J n F 1 b 3 Q 7 U 2 V j d G l v b j E v U m V w b 3 J 0 S 1 B J X 0 5 P U l R I X z I w M T k x M l 9 C U E V S I C g z K S 9 D a G F u Z 2 V k I F R 5 c G U u e 2 R 1 c m F 0 Y U 1 l Z G l h X 3 J l Y W R D Y X J k Q W N j b 3 V u d E J h b G F u Y 2 V z L D E 5 M H 0 m c X V v d D s s J n F 1 b 3 Q 7 U 2 V j d G l v b j E v U m V w b 3 J 0 S 1 B J X 0 5 P U l R I X z I w M T k x M l 9 C U E V S I C g z K S 9 D a G F u Z 2 V k I F R 5 c G U u e 2 R 1 c m F 0 Y U 1 l Z G l h X 3 J l Y W R D Y X J k Q W N j b 3 V u d E R l d G F p b H M s M T k x f S Z x d W 9 0 O y w m c X V v d D t T Z W N 0 a W 9 u M S 9 S Z X B v c n R L U E l f T k 9 S V E h f M j A x O T E y X 0 J Q R V I g K D M p L 0 N o Y W 5 n Z W Q g V H l w Z S 5 7 Z H V y Y X R h T W V k a W F f c m V h Z E N h c m R B Y 2 N v d W 5 0 T G l z d C w x O T J 9 J n F 1 b 3 Q 7 L C Z x d W 9 0 O 1 N l Y 3 R p b 2 4 x L 1 J l c G 9 y d E t Q S V 9 O T 1 J U S F 8 y M D E 5 M T J f Q l B F U i A o M y k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y X 0 J Q R V I g K D M p L 0 N o Y W 5 n Z W Q g V H l w Z S 5 7 Z H V y Y X R h T W V k a W F f c m V 0 c m l l d m V B c 3 B z c H M s M T k 0 f S Z x d W 9 0 O y w m c X V v d D t T Z W N 0 a W 9 u M S 9 S Z X B v c n R L U E l f T k 9 S V E h f M j A x O T E y X 0 J Q R V I g K D M p L 0 N o Y W 5 n Z W Q g V H l w Z S 5 7 Z H V y Y X R h T W V k a W F f d X B k Y X R l Q 2 9 u c 2 V u d C w x O T V 9 J n F 1 b 3 Q 7 L C Z x d W 9 0 O 1 N l Y 3 R p b 2 4 x L 1 J l c G 9 y d E t Q S V 9 O T 1 J U S F 8 y M D E 5 M T J f Q l B F U i A o M y k v Q 2 h h b m d l Z C B U e X B l L n t k d X J h d G F N Z W R p Y V 9 1 c G R h d G V Q Y X l t Z W 5 0 U m V z b 3 V y Y 2 U s M T k 2 f S Z x d W 9 0 O y w m c X V v d D t T Z W N 0 a W 9 u M S 9 S Z X B v c n R L U E l f T k 9 S V E h f M j A x O T E y X 0 J Q R V I g K D M p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1 J l c G 9 y d E t Q S V 9 O T 1 J U S F 8 y M D E 5 M T J f Q l B F U i A o M y k v Q 2 h h b m d l Z C B U e X B l L n t k Y X k s M H 0 m c X V v d D s s J n F 1 b 3 Q 7 U 2 V j d G l v b j E v U m V w b 3 J 0 S 1 B J X 0 5 P U l R I X z I w M T k x M l 9 C U E V S I C g z K S 9 D a G F u Z 2 V k I F R 5 c G U u e 2 d y d X B w b 0 J h b m N h c m l v L D F 9 J n F 1 b 3 Q 7 L C Z x d W 9 0 O 1 N l Y 3 R p b 2 4 x L 1 J l c G 9 y d E t Q S V 9 O T 1 J U S F 8 y M D E 5 M T J f Q l B F U i A o M y k v Q 2 h h b m d l Z C B U e X B l L n t h c 3 B z c E N v Z G U s M n 0 m c X V v d D s s J n F 1 b 3 Q 7 U 2 V j d G l v b j E v U m V w b 3 J 0 S 1 B J X 0 5 P U l R I X z I w M T k x M l 9 C U E V S I C g z K S 9 D a G F u Z 2 V k I F R 5 c G U u e 2 R v d 2 5 0 a W 1 l L D N 9 J n F 1 b 3 Q 7 L C Z x d W 9 0 O 1 N l Y 3 R p b 2 4 x L 1 J l c G 9 y d E t Q S V 9 O T 1 J U S F 8 y M D E 5 M T J f Q l B F U i A o M y k v Q 2 h h b m d l Z C B U e X B l L n t k b 3 d u d G l t Z V 9 Q Z X J j L D R 9 J n F 1 b 3 Q 7 L C Z x d W 9 0 O 1 N l Y 3 R p b 2 4 x L 1 J l c G 9 y d E t Q S V 9 O T 1 J U S F 8 y M D E 5 M T J f Q l B F U i A o M y k v Q 2 h h b m d l Z C B U e X B l L n t 1 c H R p b W V f U G V y Y y w 1 f S Z x d W 9 0 O y w m c X V v d D t T Z W N 0 a W 9 u M S 9 S Z X B v c n R L U E l f T k 9 S V E h f M j A x O T E y X 0 J Q R V I g K D M p L 0 N o Y W 5 n Z W Q g V H l w Z S 5 7 S W 5 k a X N w b 2 5 p Y m l s a X R h X 2 N v b m Z p c m 1 h d G l v b k 9 m R n V u Z H M s N n 0 m c X V v d D s s J n F 1 b 3 Q 7 U 2 V j d G l v b j E v U m V w b 3 J 0 S 1 B J X 0 5 P U l R I X z I w M T k x M l 9 C U E V S I C g z K S 9 D a G F u Z 2 V k I F R 5 c G U u e 0 l u Z G l z c G 9 u a W J p b G l 0 Y V 9 k Z W x l d G V D b 2 5 z Z W 5 0 L D d 9 J n F 1 b 3 Q 7 L C Z x d W 9 0 O 1 N l Y 3 R p b 2 4 x L 1 J l c G 9 y d E t Q S V 9 O T 1 J U S F 8 y M D E 5 M T J f Q l B F U i A o M y k v Q 2 h h b m d l Z C B U e X B l L n t J b m R p c 3 B v b m l i a W x p d G F f Z X N 0 Y W J s a X N o Q 2 9 u c 2 V u d C w 4 f S Z x d W 9 0 O y w m c X V v d D t T Z W N 0 a W 9 u M S 9 S Z X B v c n R L U E l f T k 9 S V E h f M j A x O T E y X 0 J Q R V I g K D M p L 0 N o Y W 5 n Z W Q g V H l w Z S 5 7 S W 5 k a X N w b 2 5 p Y m l s a X R h X 2 d l d E N v b n N l b n Q s O X 0 m c X V v d D s s J n F 1 b 3 Q 7 U 2 V j d G l v b j E v U m V w b 3 J 0 S 1 B J X 0 5 P U l R I X z I w M T k x M l 9 C U E V S I C g z K S 9 D a G F u Z 2 V k I F R 5 c G U u e 0 l u Z G l z c G 9 u a W J p b G l 0 Y V 9 n Z X R D b 2 5 z Z W 5 0 U 3 R h d H V z L D E w f S Z x d W 9 0 O y w m c X V v d D t T Z W N 0 a W 9 u M S 9 S Z X B v c n R L U E l f T k 9 S V E h f M j A x O T E y X 0 J Q R V I g K D M p L 0 N o Y W 5 n Z W Q g V H l w Z S 5 7 S W 5 k a X N w b 2 5 p Y m l s a X R h X 2 d l d F B h e W 1 l b n R S Z X F 1 Z X N 0 L D E x f S Z x d W 9 0 O y w m c X V v d D t T Z W N 0 a W 9 u M S 9 S Z X B v c n R L U E l f T k 9 S V E h f M j A x O T E y X 0 J Q R V I g K D M p L 0 N o Y W 5 n Z W Q g V H l w Z S 5 7 S W 5 k a X N w b 2 5 p Y m l s a X R h X 2 d l d F B h e W 1 l b n R T d G F 0 d X N S Z X F 1 Z X N 0 L D E y f S Z x d W 9 0 O y w m c X V v d D t T Z W N 0 a W 9 u M S 9 S Z X B v c n R L U E l f T k 9 S V E h f M j A x O T E y X 0 J Q R V I g K D M p L 0 N o Y W 5 n Z W Q g V H l w Z S 5 7 S W 5 k a X N w b 2 5 p Y m l s a X R h X 2 d l d F B l c m l v Z G l j U G F 5 b W V u d F J l c X V l c 3 Q s M T N 9 J n F 1 b 3 Q 7 L C Z x d W 9 0 O 1 N l Y 3 R p b 2 4 x L 1 J l c G 9 y d E t Q S V 9 O T 1 J U S F 8 y M D E 5 M T J f Q l B F U i A o M y k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l 9 C U E V S I C g z K S 9 D a G F u Z 2 V k I F R 5 c G U u e 0 l u Z G l z c G 9 u a W J p b G l 0 Y V 9 w Y X l t Z W 5 0 S W 5 p d G l h d G l v b l J l c X V l c 3 Q s M T V 9 J n F 1 b 3 Q 7 L C Z x d W 9 0 O 1 N l Y 3 R p b 2 4 x L 1 J l c G 9 y d E t Q S V 9 O T 1 J U S F 8 y M D E 5 M T J f Q l B F U i A o M y k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E 5 M T J f Q l B F U i A o M y k v Q 2 h h b m d l Z C B U e X B l L n t J b m R p c 3 B v b m l i a W x p d G F f c m V h Z E F j Y 2 9 1 b n R C Y W x h b m N l L D E 3 f S Z x d W 9 0 O y w m c X V v d D t T Z W N 0 a W 9 u M S 9 S Z X B v c n R L U E l f T k 9 S V E h f M j A x O T E y X 0 J Q R V I g K D M p L 0 N o Y W 5 n Z W Q g V H l w Z S 5 7 S W 5 k a X N w b 2 5 p Y m l s a X R h X 3 J l Y W R B Y 2 N v d W 5 0 R G V 0 Y W l s c y w x O H 0 m c X V v d D s s J n F 1 b 3 Q 7 U 2 V j d G l v b j E v U m V w b 3 J 0 S 1 B J X 0 5 P U l R I X z I w M T k x M l 9 C U E V S I C g z K S 9 D a G F u Z 2 V k I F R 5 c G U u e 0 l u Z G l z c G 9 u a W J p b G l 0 Y V 9 y Z W F k Q W N j b 3 V u d E x p c 3 Q s M T l 9 J n F 1 b 3 Q 7 L C Z x d W 9 0 O 1 N l Y 3 R p b 2 4 x L 1 J l c G 9 y d E t Q S V 9 O T 1 J U S F 8 y M D E 5 M T J f Q l B F U i A o M y k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J f Q l B F U i A o M y k v Q 2 h h b m d l Z C B U e X B l L n t J b m R p c 3 B v b m l i a W x p d G F f c m V h Z E F j Y 2 9 1 b n R U c m F u c 2 F j d G l v b k x p c 3 Q s M j F 9 J n F 1 b 3 Q 7 L C Z x d W 9 0 O 1 N l Y 3 R p b 2 4 x L 1 J l c G 9 y d E t Q S V 9 O T 1 J U S F 8 y M D E 5 M T J f Q l B F U i A o M y k v Q 2 h h b m d l Z C B U e X B l L n t J b m R p c 3 B v b m l i a W x p d G F f c m V h Z E N h c m R B Y 2 N v d W 5 0 Q m F s Y W 5 j Z X M s M j J 9 J n F 1 b 3 Q 7 L C Z x d W 9 0 O 1 N l Y 3 R p b 2 4 x L 1 J l c G 9 y d E t Q S V 9 O T 1 J U S F 8 y M D E 5 M T J f Q l B F U i A o M y k v Q 2 h h b m d l Z C B U e X B l L n t J b m R p c 3 B v b m l i a W x p d G F f c m V h Z E N h c m R B Y 2 N v d W 5 0 R G V 0 Y W l s c y w y M 3 0 m c X V v d D s s J n F 1 b 3 Q 7 U 2 V j d G l v b j E v U m V w b 3 J 0 S 1 B J X 0 5 P U l R I X z I w M T k x M l 9 C U E V S I C g z K S 9 D a G F u Z 2 V k I F R 5 c G U u e 0 l u Z G l z c G 9 u a W J p b G l 0 Y V 9 y Z W F k Q 2 F y Z E F j Y 2 9 1 b n R M a X N 0 L D I 0 f S Z x d W 9 0 O y w m c X V v d D t T Z W N 0 a W 9 u M S 9 S Z X B v c n R L U E l f T k 9 S V E h f M j A x O T E y X 0 J Q R V I g K D M p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T k x M l 9 C U E V S I C g z K S 9 D a G F u Z 2 V k I F R 5 c G U u e 0 l u Z G l z c G 9 u a W J p b G l 0 Y V 9 y Z X R y a W V 2 Z U F z c H N w c y w y N n 0 m c X V v d D s s J n F 1 b 3 Q 7 U 2 V j d G l v b j E v U m V w b 3 J 0 S 1 B J X 0 5 P U l R I X z I w M T k x M l 9 C U E V S I C g z K S 9 D a G F u Z 2 V k I F R 5 c G U u e 0 l u Z G l z c G 9 u a W J p b G l 0 Y V 9 1 c G R h d G V D b 2 5 z Z W 5 0 L D I 3 f S Z x d W 9 0 O y w m c X V v d D t T Z W N 0 a W 9 u M S 9 S Z X B v c n R L U E l f T k 9 S V E h f M j A x O T E y X 0 J Q R V I g K D M p L 0 N o Y W 5 n Z W Q g V H l w Z S 5 7 S W 5 k a X N w b 2 5 p Y m l s a X R h X 3 V w Z G F 0 Z V B h e W 1 l b n R S Z X N v d X J j Z S w y O H 0 m c X V v d D s s J n F 1 b 3 Q 7 U 2 V j d G l v b j E v U m V w b 3 J 0 S 1 B J X 0 5 P U l R I X z I w M T k x M l 9 C U E V S I C g z K S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l 9 C U E V S I C g z K S 9 D a G F u Z 2 V k I F R 5 c G U u e 0 l u Z G l z c G 9 u a W J p b G l 0 Y V 9 Q Z X J j X 2 N v b m Z p c m 1 h d G l v b k 9 m R n V u Z H M s M z B 9 J n F 1 b 3 Q 7 L C Z x d W 9 0 O 1 N l Y 3 R p b 2 4 x L 1 J l c G 9 y d E t Q S V 9 O T 1 J U S F 8 y M D E 5 M T J f Q l B F U i A o M y k v Q 2 h h b m d l Z C B U e X B l L n t J b m R p c 3 B v b m l i a W x p d G F f U G V y Y 1 9 k Z W x l d G V D b 2 5 z Z W 5 0 L D M x f S Z x d W 9 0 O y w m c X V v d D t T Z W N 0 a W 9 u M S 9 S Z X B v c n R L U E l f T k 9 S V E h f M j A x O T E y X 0 J Q R V I g K D M p L 0 N o Y W 5 n Z W Q g V H l w Z S 5 7 S W 5 k a X N w b 2 5 p Y m l s a X R h X 1 B l c m N f Z X N 0 Y W J s a X N o Q 2 9 u c 2 V u d C w z M n 0 m c X V v d D s s J n F 1 b 3 Q 7 U 2 V j d G l v b j E v U m V w b 3 J 0 S 1 B J X 0 5 P U l R I X z I w M T k x M l 9 C U E V S I C g z K S 9 D a G F u Z 2 V k I F R 5 c G U u e 0 l u Z G l z c G 9 u a W J p b G l 0 Y V 9 Q Z X J j X 2 d l d E N v b n N l b n Q s M z N 9 J n F 1 b 3 Q 7 L C Z x d W 9 0 O 1 N l Y 3 R p b 2 4 x L 1 J l c G 9 y d E t Q S V 9 O T 1 J U S F 8 y M D E 5 M T J f Q l B F U i A o M y k v Q 2 h h b m d l Z C B U e X B l L n t J b m R p c 3 B v b m l i a W x p d G F f U G V y Y 1 9 n Z X R D b 2 5 z Z W 5 0 U 3 R h d H V z L D M 0 f S Z x d W 9 0 O y w m c X V v d D t T Z W N 0 a W 9 u M S 9 S Z X B v c n R L U E l f T k 9 S V E h f M j A x O T E y X 0 J Q R V I g K D M p L 0 N o Y W 5 n Z W Q g V H l w Z S 5 7 S W 5 k a X N w b 2 5 p Y m l s a X R h X 1 B l c m N f Z 2 V 0 U G F 5 b W V u d F J l c X V l c 3 Q s M z V 9 J n F 1 b 3 Q 7 L C Z x d W 9 0 O 1 N l Y 3 R p b 2 4 x L 1 J l c G 9 y d E t Q S V 9 O T 1 J U S F 8 y M D E 5 M T J f Q l B F U i A o M y k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l 9 C U E V S I C g z K S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E 5 M T J f Q l B F U i A o M y k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y X 0 J Q R V I g K D M p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y X 0 J Q R V I g K D M p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E 5 M T J f Q l B F U i A o M y k v Q 2 h h b m d l Z C B U e X B l L n t J b m R p c 3 B v b m l i a W x p d G F f U G V y Y 1 9 y Z W F k Q W N j b 3 V u d E J h b G F u Y 2 U s N D F 9 J n F 1 b 3 Q 7 L C Z x d W 9 0 O 1 N l Y 3 R p b 2 4 x L 1 J l c G 9 y d E t Q S V 9 O T 1 J U S F 8 y M D E 5 M T J f Q l B F U i A o M y k v Q 2 h h b m d l Z C B U e X B l L n t J b m R p c 3 B v b m l i a W x p d G F f U G V y Y 1 9 y Z W F k Q W N j b 3 V u d E R l d G F p b H M s N D J 9 J n F 1 b 3 Q 7 L C Z x d W 9 0 O 1 N l Y 3 R p b 2 4 x L 1 J l c G 9 y d E t Q S V 9 O T 1 J U S F 8 y M D E 5 M T J f Q l B F U i A o M y k v Q 2 h h b m d l Z C B U e X B l L n t J b m R p c 3 B v b m l i a W x p d G F f U G V y Y 1 9 y Z W F k Q W N j b 3 V u d E x p c 3 Q s N D N 9 J n F 1 b 3 Q 7 L C Z x d W 9 0 O 1 N l Y 3 R p b 2 4 x L 1 J l c G 9 y d E t Q S V 9 O T 1 J U S F 8 y M D E 5 M T J f Q l B F U i A o M y k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l 9 C U E V S I C g z K S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y X 0 J Q R V I g K D M p L 0 N o Y W 5 n Z W Q g V H l w Z S 5 7 S W 5 k a X N w b 2 5 p Y m l s a X R h X 1 B l c m N f c m V h Z E N h c m R B Y 2 N v d W 5 0 Q m F s Y W 5 j Z X M s N D Z 9 J n F 1 b 3 Q 7 L C Z x d W 9 0 O 1 N l Y 3 R p b 2 4 x L 1 J l c G 9 y d E t Q S V 9 O T 1 J U S F 8 y M D E 5 M T J f Q l B F U i A o M y k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y X 0 J Q R V I g K D M p L 0 N o Y W 5 n Z W Q g V H l w Z S 5 7 S W 5 k a X N w b 2 5 p Y m l s a X R h X 1 B l c m N f c m V h Z E N h c m R B Y 2 N v d W 5 0 T G l z d C w 0 O H 0 m c X V v d D s s J n F 1 b 3 Q 7 U 2 V j d G l v b j E v U m V w b 3 J 0 S 1 B J X 0 5 P U l R I X z I w M T k x M l 9 C U E V S I C g z K S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T k x M l 9 C U E V S I C g z K S 9 D a G F u Z 2 V k I F R 5 c G U u e 0 l u Z G l z c G 9 u a W J p b G l 0 Y V 9 Q Z X J j X 3 J l d H J p Z X Z l Q X N w c 3 B z L D U w f S Z x d W 9 0 O y w m c X V v d D t T Z W N 0 a W 9 u M S 9 S Z X B v c n R L U E l f T k 9 S V E h f M j A x O T E y X 0 J Q R V I g K D M p L 0 N o Y W 5 n Z W Q g V H l w Z S 5 7 S W 5 k a X N w b 2 5 p Y m l s a X R h X 1 B l c m N f d X B k Y X R l Q 2 9 u c 2 V u d C w 1 M X 0 m c X V v d D s s J n F 1 b 3 Q 7 U 2 V j d G l v b j E v U m V w b 3 J 0 S 1 B J X 0 5 P U l R I X z I w M T k x M l 9 C U E V S I C g z K S 9 D a G F u Z 2 V k I F R 5 c G U u e 0 l u Z G l z c G 9 u a W J p b G l 0 Y V 9 Q Z X J j X 3 V w Z G F 0 Z V B h e W 1 l b n R S Z X N v d X J j Z S w 1 M n 0 m c X V v d D s s J n F 1 b 3 Q 7 U 2 V j d G l v b j E v U m V w b 3 J 0 S 1 B J X 0 5 P U l R I X z I w M T k x M l 9 C U E V S I C g z K S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y X 0 J Q R V I g K D M p L 0 N o Y W 5 n Z W Q g V H l w Z S 5 7 T 0 t f Y 2 9 u Z m l y b W F 0 a W 9 u T 2 Z G d W 5 k c y w 1 N H 0 m c X V v d D s s J n F 1 b 3 Q 7 U 2 V j d G l v b j E v U m V w b 3 J 0 S 1 B J X 0 5 P U l R I X z I w M T k x M l 9 C U E V S I C g z K S 9 D a G F u Z 2 V k I F R 5 c G U u e 0 9 L X 2 R l b G V 0 Z U N v b n N l b n Q s N T V 9 J n F 1 b 3 Q 7 L C Z x d W 9 0 O 1 N l Y 3 R p b 2 4 x L 1 J l c G 9 y d E t Q S V 9 O T 1 J U S F 8 y M D E 5 M T J f Q l B F U i A o M y k v Q 2 h h b m d l Z C B U e X B l L n t P S 1 9 l c 3 R h Y m x p c 2 h D b 2 5 z Z W 5 0 L D U 2 f S Z x d W 9 0 O y w m c X V v d D t T Z W N 0 a W 9 u M S 9 S Z X B v c n R L U E l f T k 9 S V E h f M j A x O T E y X 0 J Q R V I g K D M p L 0 N o Y W 5 n Z W Q g V H l w Z S 5 7 T 0 t f Z 2 V 0 Q 2 9 u c 2 V u d C w 1 N 3 0 m c X V v d D s s J n F 1 b 3 Q 7 U 2 V j d G l v b j E v U m V w b 3 J 0 S 1 B J X 0 5 P U l R I X z I w M T k x M l 9 C U E V S I C g z K S 9 D a G F u Z 2 V k I F R 5 c G U u e 0 9 L X 2 d l d E N v b n N l b n R T d G F 0 d X M s N T h 9 J n F 1 b 3 Q 7 L C Z x d W 9 0 O 1 N l Y 3 R p b 2 4 x L 1 J l c G 9 y d E t Q S V 9 O T 1 J U S F 8 y M D E 5 M T J f Q l B F U i A o M y k v Q 2 h h b m d l Z C B U e X B l L n t P S 1 9 n Z X R Q Y X l t Z W 5 0 U m V x d W V z d C w 1 O X 0 m c X V v d D s s J n F 1 b 3 Q 7 U 2 V j d G l v b j E v U m V w b 3 J 0 S 1 B J X 0 5 P U l R I X z I w M T k x M l 9 C U E V S I C g z K S 9 D a G F u Z 2 V k I F R 5 c G U u e 0 9 L X 2 d l d F B h e W 1 l b n R T d G F 0 d X N S Z X F 1 Z X N 0 L D Y w f S Z x d W 9 0 O y w m c X V v d D t T Z W N 0 a W 9 u M S 9 S Z X B v c n R L U E l f T k 9 S V E h f M j A x O T E y X 0 J Q R V I g K D M p L 0 N o Y W 5 n Z W Q g V H l w Z S 5 7 T 0 t f Z 2 V 0 U G V y a W 9 k a W N Q Y X l t Z W 5 0 U m V x d W V z d C w 2 M X 0 m c X V v d D s s J n F 1 b 3 Q 7 U 2 V j d G l v b j E v U m V w b 3 J 0 S 1 B J X 0 5 P U l R I X z I w M T k x M l 9 C U E V S I C g z K S 9 D a G F u Z 2 V k I F R 5 c G U u e 0 9 L X 2 d l d F B l c m l v Z G l j U G F 5 b W V u d F N 0 Y X R 1 c 1 J l c X V l c 3 Q s N j J 9 J n F 1 b 3 Q 7 L C Z x d W 9 0 O 1 N l Y 3 R p b 2 4 x L 1 J l c G 9 y d E t Q S V 9 O T 1 J U S F 8 y M D E 5 M T J f Q l B F U i A o M y k v Q 2 h h b m d l Z C B U e X B l L n t P S 1 9 w Y X l t Z W 5 0 S W 5 p d G l h d G l v b l J l c X V l c 3 Q s N j N 9 J n F 1 b 3 Q 7 L C Z x d W 9 0 O 1 N l Y 3 R p b 2 4 x L 1 J l c G 9 y d E t Q S V 9 O T 1 J U S F 8 y M D E 5 M T J f Q l B F U i A o M y k v Q 2 h h b m d l Z C B U e X B l L n t P S 1 9 w Z X J p b 2 R p Y 1 B h e W 1 l b n R J b m l 0 a W F 0 a W 9 u U m V x d W V z d C w 2 N H 0 m c X V v d D s s J n F 1 b 3 Q 7 U 2 V j d G l v b j E v U m V w b 3 J 0 S 1 B J X 0 5 P U l R I X z I w M T k x M l 9 C U E V S I C g z K S 9 D a G F u Z 2 V k I F R 5 c G U u e 0 9 L X 3 J l Y W R B Y 2 N v d W 5 0 Q m F s Y W 5 j Z S w 2 N X 0 m c X V v d D s s J n F 1 b 3 Q 7 U 2 V j d G l v b j E v U m V w b 3 J 0 S 1 B J X 0 5 P U l R I X z I w M T k x M l 9 C U E V S I C g z K S 9 D a G F u Z 2 V k I F R 5 c G U u e 0 9 L X 3 J l Y W R B Y 2 N v d W 5 0 R G V 0 Y W l s c y w 2 N n 0 m c X V v d D s s J n F 1 b 3 Q 7 U 2 V j d G l v b j E v U m V w b 3 J 0 S 1 B J X 0 5 P U l R I X z I w M T k x M l 9 C U E V S I C g z K S 9 D a G F u Z 2 V k I F R 5 c G U u e 0 9 L X 3 J l Y W R B Y 2 N v d W 5 0 T G l z d C w 2 N 3 0 m c X V v d D s s J n F 1 b 3 Q 7 U 2 V j d G l v b j E v U m V w b 3 J 0 S 1 B J X 0 5 P U l R I X z I w M T k x M l 9 C U E V S I C g z K S 9 D a G F u Z 2 V k I F R 5 c G U u e 0 9 L X 3 J l Y W R B Y 2 N v d W 5 0 V H J h b n N h Y 3 R p b 2 5 E Z X R h a W x z L D Y 4 f S Z x d W 9 0 O y w m c X V v d D t T Z W N 0 a W 9 u M S 9 S Z X B v c n R L U E l f T k 9 S V E h f M j A x O T E y X 0 J Q R V I g K D M p L 0 N o Y W 5 n Z W Q g V H l w Z S 5 7 T 0 t f c m V h Z E F j Y 2 9 1 b n R U c m F u c 2 F j d G l v b k x p c 3 Q s N j l 9 J n F 1 b 3 Q 7 L C Z x d W 9 0 O 1 N l Y 3 R p b 2 4 x L 1 J l c G 9 y d E t Q S V 9 O T 1 J U S F 8 y M D E 5 M T J f Q l B F U i A o M y k v Q 2 h h b m d l Z C B U e X B l L n t P S 1 9 y Z W F k Q 2 F y Z E F j Y 2 9 1 b n R C Y W x h b m N l c y w 3 M H 0 m c X V v d D s s J n F 1 b 3 Q 7 U 2 V j d G l v b j E v U m V w b 3 J 0 S 1 B J X 0 5 P U l R I X z I w M T k x M l 9 C U E V S I C g z K S 9 D a G F u Z 2 V k I F R 5 c G U u e 0 9 L X 3 J l Y W R D Y X J k Q W N j b 3 V u d E R l d G F p b H M s N z F 9 J n F 1 b 3 Q 7 L C Z x d W 9 0 O 1 N l Y 3 R p b 2 4 x L 1 J l c G 9 y d E t Q S V 9 O T 1 J U S F 8 y M D E 5 M T J f Q l B F U i A o M y k v Q 2 h h b m d l Z C B U e X B l L n t P S 1 9 y Z W F k Q 2 F y Z E F j Y 2 9 1 b n R M a X N 0 L D c y f S Z x d W 9 0 O y w m c X V v d D t T Z W N 0 a W 9 u M S 9 S Z X B v c n R L U E l f T k 9 S V E h f M j A x O T E y X 0 J Q R V I g K D M p L 0 N o Y W 5 n Z W Q g V H l w Z S 5 7 T 0 t f c m V h Z E N h c m R B Y 2 N v d W 5 0 V H J h b n N h Y 3 R p b 2 5 M a X N 0 L D c z f S Z x d W 9 0 O y w m c X V v d D t T Z W N 0 a W 9 u M S 9 S Z X B v c n R L U E l f T k 9 S V E h f M j A x O T E y X 0 J Q R V I g K D M p L 0 N o Y W 5 n Z W Q g V H l w Z S 5 7 T 0 t f c m V 0 c m l l d m V B c 3 B z c H M s N z R 9 J n F 1 b 3 Q 7 L C Z x d W 9 0 O 1 N l Y 3 R p b 2 4 x L 1 J l c G 9 y d E t Q S V 9 O T 1 J U S F 8 y M D E 5 M T J f Q l B F U i A o M y k v Q 2 h h b m d l Z C B U e X B l L n t P S 1 9 1 c G R h d G V D b 2 5 z Z W 5 0 L D c 1 f S Z x d W 9 0 O y w m c X V v d D t T Z W N 0 a W 9 u M S 9 S Z X B v c n R L U E l f T k 9 S V E h f M j A x O T E y X 0 J Q R V I g K D M p L 0 N o Y W 5 n Z W Q g V H l w Z S 5 7 T 0 t f d X B k Y X R l U G F 5 b W V u d F J l c 2 9 1 c m N l L D c 2 f S Z x d W 9 0 O y w m c X V v d D t T Z W N 0 a W 9 u M S 9 S Z X B v c n R L U E l f T k 9 S V E h f M j A x O T E y X 0 J Q R V I g K D M p L 0 N o Y W 5 n Z W Q g V H l w Z S 5 7 T 0 t f d X B k Y X R l U G V y a W 9 k a W N Q Y X l t Z W 5 0 U m V z b 3 V y Y 2 U s N z d 9 J n F 1 b 3 Q 7 L C Z x d W 9 0 O 1 N l Y 3 R p b 2 4 x L 1 J l c G 9 y d E t Q S V 9 O T 1 J U S F 8 y M D E 5 M T J f Q l B F U i A o M y k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l 9 C U E V S I C g z K S 9 D a G F u Z 2 V k I F R 5 c G U u e 1 B y b 2 J s Z W 1 h Q X B w b G l j Y X R p d m 9 f U G V y Y 1 9 k Z W x l d G V D b 2 5 z Z W 5 0 L D c 5 f S Z x d W 9 0 O y w m c X V v d D t T Z W N 0 a W 9 u M S 9 S Z X B v c n R L U E l f T k 9 S V E h f M j A x O T E y X 0 J Q R V I g K D M p L 0 N o Y W 5 n Z W Q g V H l w Z S 5 7 U H J v Y m x l b W F B c H B s a W N h d G l 2 b 1 9 Q Z X J j X 2 V z d G F i b G l z a E N v b n N l b n Q s O D B 9 J n F 1 b 3 Q 7 L C Z x d W 9 0 O 1 N l Y 3 R p b 2 4 x L 1 J l c G 9 y d E t Q S V 9 O T 1 J U S F 8 y M D E 5 M T J f Q l B F U i A o M y k v Q 2 h h b m d l Z C B U e X B l L n t Q c m 9 i b G V t Y U F w c G x p Y 2 F 0 a X Z v X 1 B l c m N f Z 2 V 0 Q 2 9 u c 2 V u d C w 4 M X 0 m c X V v d D s s J n F 1 b 3 Q 7 U 2 V j d G l v b j E v U m V w b 3 J 0 S 1 B J X 0 5 P U l R I X z I w M T k x M l 9 C U E V S I C g z K S 9 D a G F u Z 2 V k I F R 5 c G U u e 1 B y b 2 J s Z W 1 h Q X B w b G l j Y X R p d m 9 f U G V y Y 1 9 n Z X R D b 2 5 z Z W 5 0 U 3 R h d H V z L D g y f S Z x d W 9 0 O y w m c X V v d D t T Z W N 0 a W 9 u M S 9 S Z X B v c n R L U E l f T k 9 S V E h f M j A x O T E y X 0 J Q R V I g K D M p L 0 N o Y W 5 n Z W Q g V H l w Z S 5 7 U H J v Y m x l b W F B c H B s a W N h d G l 2 b 1 9 Q Z X J j X 2 d l d F B h e W 1 l b n R S Z X F 1 Z X N 0 L D g z f S Z x d W 9 0 O y w m c X V v d D t T Z W N 0 a W 9 u M S 9 S Z X B v c n R L U E l f T k 9 S V E h f M j A x O T E y X 0 J Q R V I g K D M p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y X 0 J Q R V I g K D M p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E 5 M T J f Q l B F U i A o M y k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l 9 C U E V S I C g z K S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J f Q l B F U i A o M y k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E 5 M T J f Q l B F U i A o M y k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l 9 C U E V S I C g z K S 9 D a G F u Z 2 V k I F R 5 c G U u e 1 B y b 2 J s Z W 1 h Q X B w b G l j Y X R p d m 9 f U G V y Y 1 9 y Z W F k Q W N j b 3 V u d E x p c 3 Q s O T F 9 J n F 1 b 3 Q 7 L C Z x d W 9 0 O 1 N l Y 3 R p b 2 4 x L 1 J l c G 9 y d E t Q S V 9 O T 1 J U S F 8 y M D E 5 M T J f Q l B F U i A o M y k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J f Q l B F U i A o M y k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J f Q l B F U i A o M y k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E 5 M T J f Q l B F U i A o M y k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l 9 C U E V S I C g z K S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y X 0 J Q R V I g K D M p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T k x M l 9 C U E V S I C g z K S 9 D a G F u Z 2 V k I F R 5 c G U u e 1 B y b 2 J s Z W 1 h Q X B w b G l j Y X R p d m 9 f U G V y Y 1 9 y Z X R y a W V 2 Z U F z c H N w c y w 5 O H 0 m c X V v d D s s J n F 1 b 3 Q 7 U 2 V j d G l v b j E v U m V w b 3 J 0 S 1 B J X 0 5 P U l R I X z I w M T k x M l 9 C U E V S I C g z K S 9 D a G F u Z 2 V k I F R 5 c G U u e 1 B y b 2 J s Z W 1 h Q X B w b G l j Y X R p d m 9 f U G V y Y 1 9 1 c G R h d G V D b 2 5 z Z W 5 0 L D k 5 f S Z x d W 9 0 O y w m c X V v d D t T Z W N 0 a W 9 u M S 9 S Z X B v c n R L U E l f T k 9 S V E h f M j A x O T E y X 0 J Q R V I g K D M p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E 5 M T J f Q l B F U i A o M y k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y X 0 J Q R V I g K D M p L 0 N o Y W 5 n Z W Q g V H l w Z S 5 7 U H J v Y m x l b W F B c H B s a W N h d G l 2 b 1 9 j b 2 5 m a X J t Y X R p b 2 5 P Z k Z 1 b m R z L D E w M n 0 m c X V v d D s s J n F 1 b 3 Q 7 U 2 V j d G l v b j E v U m V w b 3 J 0 S 1 B J X 0 5 P U l R I X z I w M T k x M l 9 C U E V S I C g z K S 9 D a G F u Z 2 V k I F R 5 c G U u e 1 B y b 2 J s Z W 1 h Q X B w b G l j Y X R p d m 9 f Z G V s Z X R l Q 2 9 u c 2 V u d C w x M D N 9 J n F 1 b 3 Q 7 L C Z x d W 9 0 O 1 N l Y 3 R p b 2 4 x L 1 J l c G 9 y d E t Q S V 9 O T 1 J U S F 8 y M D E 5 M T J f Q l B F U i A o M y k v Q 2 h h b m d l Z C B U e X B l L n t Q c m 9 i b G V t Y U F w c G x p Y 2 F 0 a X Z v X 2 V z d G F i b G l z a E N v b n N l b n Q s M T A 0 f S Z x d W 9 0 O y w m c X V v d D t T Z W N 0 a W 9 u M S 9 S Z X B v c n R L U E l f T k 9 S V E h f M j A x O T E y X 0 J Q R V I g K D M p L 0 N o Y W 5 n Z W Q g V H l w Z S 5 7 U H J v Y m x l b W F B c H B s a W N h d G l 2 b 1 9 n Z X R D b 2 5 z Z W 5 0 L D E w N X 0 m c X V v d D s s J n F 1 b 3 Q 7 U 2 V j d G l v b j E v U m V w b 3 J 0 S 1 B J X 0 5 P U l R I X z I w M T k x M l 9 C U E V S I C g z K S 9 D a G F u Z 2 V k I F R 5 c G U u e 1 B y b 2 J s Z W 1 h Q X B w b G l j Y X R p d m 9 f Z 2 V 0 Q 2 9 u c 2 V u d F N 0 Y X R 1 c y w x M D Z 9 J n F 1 b 3 Q 7 L C Z x d W 9 0 O 1 N l Y 3 R p b 2 4 x L 1 J l c G 9 y d E t Q S V 9 O T 1 J U S F 8 y M D E 5 M T J f Q l B F U i A o M y k v Q 2 h h b m d l Z C B U e X B l L n t Q c m 9 i b G V t Y U F w c G x p Y 2 F 0 a X Z v X 2 d l d F B h e W 1 l b n R S Z X F 1 Z X N 0 L D E w N 3 0 m c X V v d D s s J n F 1 b 3 Q 7 U 2 V j d G l v b j E v U m V w b 3 J 0 S 1 B J X 0 5 P U l R I X z I w M T k x M l 9 C U E V S I C g z K S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y X 0 J Q R V I g K D M p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T k x M l 9 C U E V S I C g z K S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J f Q l B F U i A o M y k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J f Q l B F U i A o M y k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T k x M l 9 C U E V S I C g z K S 9 D a G F u Z 2 V k I F R 5 c G U u e 1 B y b 2 J s Z W 1 h Q X B w b G l j Y X R p d m 9 f c m V h Z E F j Y 2 9 1 b n R C Y W x h b m N l L D E x M 3 0 m c X V v d D s s J n F 1 b 3 Q 7 U 2 V j d G l v b j E v U m V w b 3 J 0 S 1 B J X 0 5 P U l R I X z I w M T k x M l 9 C U E V S I C g z K S 9 D a G F u Z 2 V k I F R 5 c G U u e 1 B y b 2 J s Z W 1 h Q X B w b G l j Y X R p d m 9 f c m V h Z E F j Y 2 9 1 b n R E Z X R h a W x z L D E x N H 0 m c X V v d D s s J n F 1 b 3 Q 7 U 2 V j d G l v b j E v U m V w b 3 J 0 S 1 B J X 0 5 P U l R I X z I w M T k x M l 9 C U E V S I C g z K S 9 D a G F u Z 2 V k I F R 5 c G U u e 1 B y b 2 J s Z W 1 h Q X B w b G l j Y X R p d m 9 f c m V h Z E F j Y 2 9 1 b n R M a X N 0 L D E x N X 0 m c X V v d D s s J n F 1 b 3 Q 7 U 2 V j d G l v b j E v U m V w b 3 J 0 S 1 B J X 0 5 P U l R I X z I w M T k x M l 9 C U E V S I C g z K S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y X 0 J Q R V I g K D M p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J f Q l B F U i A o M y k v Q 2 h h b m d l Z C B U e X B l L n t Q c m 9 i b G V t Y U F w c G x p Y 2 F 0 a X Z v X 3 J l Y W R D Y X J k Q W N j b 3 V u d E J h b G F u Y 2 V z L D E x O H 0 m c X V v d D s s J n F 1 b 3 Q 7 U 2 V j d G l v b j E v U m V w b 3 J 0 S 1 B J X 0 5 P U l R I X z I w M T k x M l 9 C U E V S I C g z K S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J f Q l B F U i A o M y k v Q 2 h h b m d l Z C B U e X B l L n t Q c m 9 i b G V t Y U F w c G x p Y 2 F 0 a X Z v X 3 J l Y W R D Y X J k Q W N j b 3 V u d E x p c 3 Q s M T I w f S Z x d W 9 0 O y w m c X V v d D t T Z W N 0 a W 9 u M S 9 S Z X B v c n R L U E l f T k 9 S V E h f M j A x O T E y X 0 J Q R V I g K D M p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x O T E y X 0 J Q R V I g K D M p L 0 N o Y W 5 n Z W Q g V H l w Z S 5 7 U H J v Y m x l b W F B c H B s a W N h d G l 2 b 1 9 y Z X R y a W V 2 Z U F z c H N w c y w x M j J 9 J n F 1 b 3 Q 7 L C Z x d W 9 0 O 1 N l Y 3 R p b 2 4 x L 1 J l c G 9 y d E t Q S V 9 O T 1 J U S F 8 y M D E 5 M T J f Q l B F U i A o M y k v Q 2 h h b m d l Z C B U e X B l L n t Q c m 9 i b G V t Y U F w c G x p Y 2 F 0 a X Z v X 3 V w Z G F 0 Z U N v b n N l b n Q s M T I z f S Z x d W 9 0 O y w m c X V v d D t T Z W N 0 a W 9 u M S 9 S Z X B v c n R L U E l f T k 9 S V E h f M j A x O T E y X 0 J Q R V I g K D M p L 0 N o Y W 5 n Z W Q g V H l w Z S 5 7 U H J v Y m x l b W F B c H B s a W N h d G l 2 b 1 9 1 c G R h d G V Q Y X l t Z W 5 0 U m V z b 3 V y Y 2 U s M T I 0 f S Z x d W 9 0 O y w m c X V v d D t T Z W N 0 a W 9 u M S 9 S Z X B v c n R L U E l f T k 9 S V E h f M j A x O T E y X 0 J Q R V I g K D M p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J f Q l B F U i A o M y k v Q 2 h h b m d l Z C B U e X B l L n t Q c m 9 i b G V t Y U N s a W V u d F 9 j b 2 5 m a X J t Y X R p b 2 5 P Z k Z 1 b m R z L D E y N n 0 m c X V v d D s s J n F 1 b 3 Q 7 U 2 V j d G l v b j E v U m V w b 3 J 0 S 1 B J X 0 5 P U l R I X z I w M T k x M l 9 C U E V S I C g z K S 9 D a G F u Z 2 V k I F R 5 c G U u e 1 B y b 2 J s Z W 1 h Q 2 x p Z W 5 0 X 2 R l b G V 0 Z U N v b n N l b n Q s M T I 3 f S Z x d W 9 0 O y w m c X V v d D t T Z W N 0 a W 9 u M S 9 S Z X B v c n R L U E l f T k 9 S V E h f M j A x O T E y X 0 J Q R V I g K D M p L 0 N o Y W 5 n Z W Q g V H l w Z S 5 7 U H J v Y m x l b W F D b G l l b n R f Z X N 0 Y W J s a X N o Q 2 9 u c 2 V u d C w x M j h 9 J n F 1 b 3 Q 7 L C Z x d W 9 0 O 1 N l Y 3 R p b 2 4 x L 1 J l c G 9 y d E t Q S V 9 O T 1 J U S F 8 y M D E 5 M T J f Q l B F U i A o M y k v Q 2 h h b m d l Z C B U e X B l L n t Q c m 9 i b G V t Y U N s a W V u d F 9 n Z X R D b 2 5 z Z W 5 0 L D E y O X 0 m c X V v d D s s J n F 1 b 3 Q 7 U 2 V j d G l v b j E v U m V w b 3 J 0 S 1 B J X 0 5 P U l R I X z I w M T k x M l 9 C U E V S I C g z K S 9 D a G F u Z 2 V k I F R 5 c G U u e 1 B y b 2 J s Z W 1 h Q 2 x p Z W 5 0 X 2 d l d E N v b n N l b n R T d G F 0 d X M s M T M w f S Z x d W 9 0 O y w m c X V v d D t T Z W N 0 a W 9 u M S 9 S Z X B v c n R L U E l f T k 9 S V E h f M j A x O T E y X 0 J Q R V I g K D M p L 0 N o Y W 5 n Z W Q g V H l w Z S 5 7 U H J v Y m x l b W F D b G l l b n R f Z 2 V 0 U G F 5 b W V u d F J l c X V l c 3 Q s M T M x f S Z x d W 9 0 O y w m c X V v d D t T Z W N 0 a W 9 u M S 9 S Z X B v c n R L U E l f T k 9 S V E h f M j A x O T E y X 0 J Q R V I g K D M p L 0 N o Y W 5 n Z W Q g V H l w Z S 5 7 U H J v Y m x l b W F D b G l l b n R f Z 2 V 0 U G F 5 b W V u d F N 0 Y X R 1 c 1 J l c X V l c 3 Q s M T M y f S Z x d W 9 0 O y w m c X V v d D t T Z W N 0 a W 9 u M S 9 S Z X B v c n R L U E l f T k 9 S V E h f M j A x O T E y X 0 J Q R V I g K D M p L 0 N o Y W 5 n Z W Q g V H l w Z S 5 7 U H J v Y m x l b W F D b G l l b n R f Z 2 V 0 U G V y a W 9 k a W N Q Y X l t Z W 5 0 U m V x d W V z d C w x M z N 9 J n F 1 b 3 Q 7 L C Z x d W 9 0 O 1 N l Y 3 R p b 2 4 x L 1 J l c G 9 y d E t Q S V 9 O T 1 J U S F 8 y M D E 5 M T J f Q l B F U i A o M y k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l 9 C U E V S I C g z K S 9 D a G F u Z 2 V k I F R 5 c G U u e 1 B y b 2 J s Z W 1 h Q 2 x p Z W 5 0 X 3 B h e W 1 l b n R J b m l 0 a W F 0 a W 9 u U m V x d W V z d C w x M z V 9 J n F 1 b 3 Q 7 L C Z x d W 9 0 O 1 N l Y 3 R p b 2 4 x L 1 J l c G 9 y d E t Q S V 9 O T 1 J U S F 8 y M D E 5 M T J f Q l B F U i A o M y k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E 5 M T J f Q l B F U i A o M y k v Q 2 h h b m d l Z C B U e X B l L n t Q c m 9 i b G V t Y U N s a W V u d F 9 y Z W F k Q W N j b 3 V u d E J h b G F u Y 2 U s M T M 3 f S Z x d W 9 0 O y w m c X V v d D t T Z W N 0 a W 9 u M S 9 S Z X B v c n R L U E l f T k 9 S V E h f M j A x O T E y X 0 J Q R V I g K D M p L 0 N o Y W 5 n Z W Q g V H l w Z S 5 7 U H J v Y m x l b W F D b G l l b n R f c m V h Z E F j Y 2 9 1 b n R E Z X R h a W x z L D E z O H 0 m c X V v d D s s J n F 1 b 3 Q 7 U 2 V j d G l v b j E v U m V w b 3 J 0 S 1 B J X 0 5 P U l R I X z I w M T k x M l 9 C U E V S I C g z K S 9 D a G F u Z 2 V k I F R 5 c G U u e 1 B y b 2 J s Z W 1 h Q 2 x p Z W 5 0 X 3 J l Y W R B Y 2 N v d W 5 0 T G l z d C w x M z l 9 J n F 1 b 3 Q 7 L C Z x d W 9 0 O 1 N l Y 3 R p b 2 4 x L 1 J l c G 9 y d E t Q S V 9 O T 1 J U S F 8 y M D E 5 M T J f Q l B F U i A o M y k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J f Q l B F U i A o M y k v Q 2 h h b m d l Z C B U e X B l L n t Q c m 9 i b G V t Y U N s a W V u d F 9 y Z W F k Q W N j b 3 V u d F R y Y W 5 z Y W N 0 a W 9 u T G l z d C w x N D F 9 J n F 1 b 3 Q 7 L C Z x d W 9 0 O 1 N l Y 3 R p b 2 4 x L 1 J l c G 9 y d E t Q S V 9 O T 1 J U S F 8 y M D E 5 M T J f Q l B F U i A o M y k v Q 2 h h b m d l Z C B U e X B l L n t Q c m 9 i b G V t Y U N s a W V u d F 9 y Z W F k Q 2 F y Z E F j Y 2 9 1 b n R C Y W x h b m N l c y w x N D J 9 J n F 1 b 3 Q 7 L C Z x d W 9 0 O 1 N l Y 3 R p b 2 4 x L 1 J l c G 9 y d E t Q S V 9 O T 1 J U S F 8 y M D E 5 M T J f Q l B F U i A o M y k v Q 2 h h b m d l Z C B U e X B l L n t Q c m 9 i b G V t Y U N s a W V u d F 9 y Z W F k Q 2 F y Z E F j Y 2 9 1 b n R E Z X R h a W x z L D E 0 M 3 0 m c X V v d D s s J n F 1 b 3 Q 7 U 2 V j d G l v b j E v U m V w b 3 J 0 S 1 B J X 0 5 P U l R I X z I w M T k x M l 9 C U E V S I C g z K S 9 D a G F u Z 2 V k I F R 5 c G U u e 1 B y b 2 J s Z W 1 h Q 2 x p Z W 5 0 X 3 J l Y W R D Y X J k Q W N j b 3 V u d E x p c 3 Q s M T Q 0 f S Z x d W 9 0 O y w m c X V v d D t T Z W N 0 a W 9 u M S 9 S Z X B v c n R L U E l f T k 9 S V E h f M j A x O T E y X 0 J Q R V I g K D M p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T k x M l 9 C U E V S I C g z K S 9 D a G F u Z 2 V k I F R 5 c G U u e 1 B y b 2 J s Z W 1 h Q 2 x p Z W 5 0 X 3 J l d H J p Z X Z l Q X N w c 3 B z L D E 0 N n 0 m c X V v d D s s J n F 1 b 3 Q 7 U 2 V j d G l v b j E v U m V w b 3 J 0 S 1 B J X 0 5 P U l R I X z I w M T k x M l 9 C U E V S I C g z K S 9 D a G F u Z 2 V k I F R 5 c G U u e 1 B y b 2 J s Z W 1 h Q 2 x p Z W 5 0 X 3 V w Z G F 0 Z U N v b n N l b n Q s M T Q 3 f S Z x d W 9 0 O y w m c X V v d D t T Z W N 0 a W 9 u M S 9 S Z X B v c n R L U E l f T k 9 S V E h f M j A x O T E y X 0 J Q R V I g K D M p L 0 N o Y W 5 n Z W Q g V H l w Z S 5 7 U H J v Y m x l b W F D b G l l b n R f d X B k Y X R l U G F 5 b W V u d F J l c 2 9 1 c m N l L D E 0 O H 0 m c X V v d D s s J n F 1 b 3 Q 7 U 2 V j d G l v b j E v U m V w b 3 J 0 S 1 B J X 0 5 P U l R I X z I w M T k x M l 9 C U E V S I C g z K S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l 9 C U E V S I C g z K S 9 D a G F u Z 2 V k I F R 5 c G U u e 1 R v d G F s X 2 N v b m Z p c m 1 h d G l v b k 9 m R n V u Z H M s M T U w f S Z x d W 9 0 O y w m c X V v d D t T Z W N 0 a W 9 u M S 9 S Z X B v c n R L U E l f T k 9 S V E h f M j A x O T E y X 0 J Q R V I g K D M p L 0 N o Y W 5 n Z W Q g V H l w Z S 5 7 V G 9 0 Y W x f Z G V s Z X R l Q 2 9 u c 2 V u d C w x N T F 9 J n F 1 b 3 Q 7 L C Z x d W 9 0 O 1 N l Y 3 R p b 2 4 x L 1 J l c G 9 y d E t Q S V 9 O T 1 J U S F 8 y M D E 5 M T J f Q l B F U i A o M y k v Q 2 h h b m d l Z C B U e X B l L n t U b 3 R h b F 9 l c 3 R h Y m x p c 2 h D b 2 5 z Z W 5 0 L D E 1 M n 0 m c X V v d D s s J n F 1 b 3 Q 7 U 2 V j d G l v b j E v U m V w b 3 J 0 S 1 B J X 0 5 P U l R I X z I w M T k x M l 9 C U E V S I C g z K S 9 D a G F u Z 2 V k I F R 5 c G U u e 1 R v d G F s X 2 d l d E N v b n N l b n Q s M T U z f S Z x d W 9 0 O y w m c X V v d D t T Z W N 0 a W 9 u M S 9 S Z X B v c n R L U E l f T k 9 S V E h f M j A x O T E y X 0 J Q R V I g K D M p L 0 N o Y W 5 n Z W Q g V H l w Z S 5 7 V G 9 0 Y W x f Z 2 V 0 Q 2 9 u c 2 V u d F N 0 Y X R 1 c y w x N T R 9 J n F 1 b 3 Q 7 L C Z x d W 9 0 O 1 N l Y 3 R p b 2 4 x L 1 J l c G 9 y d E t Q S V 9 O T 1 J U S F 8 y M D E 5 M T J f Q l B F U i A o M y k v Q 2 h h b m d l Z C B U e X B l L n t U b 3 R h b F 9 n Z X R Q Y X l t Z W 5 0 U m V x d W V z d C w x N T V 9 J n F 1 b 3 Q 7 L C Z x d W 9 0 O 1 N l Y 3 R p b 2 4 x L 1 J l c G 9 y d E t Q S V 9 O T 1 J U S F 8 y M D E 5 M T J f Q l B F U i A o M y k v Q 2 h h b m d l Z C B U e X B l L n t U b 3 R h b F 9 n Z X R Q Y X l t Z W 5 0 U 3 R h d H V z U m V x d W V z d C w x N T Z 9 J n F 1 b 3 Q 7 L C Z x d W 9 0 O 1 N l Y 3 R p b 2 4 x L 1 J l c G 9 y d E t Q S V 9 O T 1 J U S F 8 y M D E 5 M T J f Q l B F U i A o M y k v Q 2 h h b m d l Z C B U e X B l L n t U b 3 R h b F 9 n Z X R Q Z X J p b 2 R p Y 1 B h e W 1 l b n R S Z X F 1 Z X N 0 L D E 1 N 3 0 m c X V v d D s s J n F 1 b 3 Q 7 U 2 V j d G l v b j E v U m V w b 3 J 0 S 1 B J X 0 5 P U l R I X z I w M T k x M l 9 C U E V S I C g z K S 9 D a G F u Z 2 V k I F R 5 c G U u e 1 R v d G F s X 2 d l d F B l c m l v Z G l j U G F 5 b W V u d F N 0 Y X R 1 c 1 J l c X V l c 3 Q s M T U 4 f S Z x d W 9 0 O y w m c X V v d D t T Z W N 0 a W 9 u M S 9 S Z X B v c n R L U E l f T k 9 S V E h f M j A x O T E y X 0 J Q R V I g K D M p L 0 N o Y W 5 n Z W Q g V H l w Z S 5 7 V G 9 0 Y W x f c G F 5 b W V u d E l u a X R p Y X R p b 2 5 S Z X F 1 Z X N 0 L D E 1 O X 0 m c X V v d D s s J n F 1 b 3 Q 7 U 2 V j d G l v b j E v U m V w b 3 J 0 S 1 B J X 0 5 P U l R I X z I w M T k x M l 9 C U E V S I C g z K S 9 D a G F u Z 2 V k I F R 5 c G U u e 1 R v d G F s X 3 B l c m l v Z G l j U G F 5 b W V u d E l u a X R p Y X R p b 2 5 S Z X F 1 Z X N 0 L D E 2 M H 0 m c X V v d D s s J n F 1 b 3 Q 7 U 2 V j d G l v b j E v U m V w b 3 J 0 S 1 B J X 0 5 P U l R I X z I w M T k x M l 9 C U E V S I C g z K S 9 D a G F u Z 2 V k I F R 5 c G U u e 1 R v d G F s X 3 J l Y W R B Y 2 N v d W 5 0 Q m F s Y W 5 j Z S w x N j F 9 J n F 1 b 3 Q 7 L C Z x d W 9 0 O 1 N l Y 3 R p b 2 4 x L 1 J l c G 9 y d E t Q S V 9 O T 1 J U S F 8 y M D E 5 M T J f Q l B F U i A o M y k v Q 2 h h b m d l Z C B U e X B l L n t U b 3 R h b F 9 y Z W F k Q W N j b 3 V u d E R l d G F p b H M s M T Y y f S Z x d W 9 0 O y w m c X V v d D t T Z W N 0 a W 9 u M S 9 S Z X B v c n R L U E l f T k 9 S V E h f M j A x O T E y X 0 J Q R V I g K D M p L 0 N o Y W 5 n Z W Q g V H l w Z S 5 7 V G 9 0 Y W x f c m V h Z E F j Y 2 9 1 b n R M a X N 0 L D E 2 M 3 0 m c X V v d D s s J n F 1 b 3 Q 7 U 2 V j d G l v b j E v U m V w b 3 J 0 S 1 B J X 0 5 P U l R I X z I w M T k x M l 9 C U E V S I C g z K S 9 D a G F u Z 2 V k I F R 5 c G U u e 1 R v d G F s X 3 J l Y W R B Y 2 N v d W 5 0 V H J h b n N h Y 3 R p b 2 5 E Z X R h a W x z L D E 2 N H 0 m c X V v d D s s J n F 1 b 3 Q 7 U 2 V j d G l v b j E v U m V w b 3 J 0 S 1 B J X 0 5 P U l R I X z I w M T k x M l 9 C U E V S I C g z K S 9 D a G F u Z 2 V k I F R 5 c G U u e 1 R v d G F s X 3 J l Y W R B Y 2 N v d W 5 0 V H J h b n N h Y 3 R p b 2 5 M a X N 0 L D E 2 N X 0 m c X V v d D s s J n F 1 b 3 Q 7 U 2 V j d G l v b j E v U m V w b 3 J 0 S 1 B J X 0 5 P U l R I X z I w M T k x M l 9 C U E V S I C g z K S 9 D a G F u Z 2 V k I F R 5 c G U u e 1 R v d G F s X 3 J l Y W R D Y X J k Q W N j b 3 V u d E J h b G F u Y 2 V z L D E 2 N n 0 m c X V v d D s s J n F 1 b 3 Q 7 U 2 V j d G l v b j E v U m V w b 3 J 0 S 1 B J X 0 5 P U l R I X z I w M T k x M l 9 C U E V S I C g z K S 9 D a G F u Z 2 V k I F R 5 c G U u e 1 R v d G F s X 3 J l Y W R D Y X J k Q W N j b 3 V u d E R l d G F p b H M s M T Y 3 f S Z x d W 9 0 O y w m c X V v d D t T Z W N 0 a W 9 u M S 9 S Z X B v c n R L U E l f T k 9 S V E h f M j A x O T E y X 0 J Q R V I g K D M p L 0 N o Y W 5 n Z W Q g V H l w Z S 5 7 V G 9 0 Y W x f c m V h Z E N h c m R B Y 2 N v d W 5 0 T G l z d C w x N j h 9 J n F 1 b 3 Q 7 L C Z x d W 9 0 O 1 N l Y 3 R p b 2 4 x L 1 J l c G 9 y d E t Q S V 9 O T 1 J U S F 8 y M D E 5 M T J f Q l B F U i A o M y k v Q 2 h h b m d l Z C B U e X B l L n t U b 3 R h b F 9 y Z W F k Q 2 F y Z E F j Y 2 9 1 b n R U c m F u c 2 F j d G l v b k x p c 3 Q s M T Y 5 f S Z x d W 9 0 O y w m c X V v d D t T Z W N 0 a W 9 u M S 9 S Z X B v c n R L U E l f T k 9 S V E h f M j A x O T E y X 0 J Q R V I g K D M p L 0 N o Y W 5 n Z W Q g V H l w Z S 5 7 V G 9 0 Y W x f c m V 0 c m l l d m V B c 3 B z c H M s M T c w f S Z x d W 9 0 O y w m c X V v d D t T Z W N 0 a W 9 u M S 9 S Z X B v c n R L U E l f T k 9 S V E h f M j A x O T E y X 0 J Q R V I g K D M p L 0 N o Y W 5 n Z W Q g V H l w Z S 5 7 V G 9 0 Y W x f d X B k Y X R l Q 2 9 u c 2 V u d C w x N z F 9 J n F 1 b 3 Q 7 L C Z x d W 9 0 O 1 N l Y 3 R p b 2 4 x L 1 J l c G 9 y d E t Q S V 9 O T 1 J U S F 8 y M D E 5 M T J f Q l B F U i A o M y k v Q 2 h h b m d l Z C B U e X B l L n t U b 3 R h b F 9 1 c G R h d G V Q Y X l t Z W 5 0 U m V z b 3 V y Y 2 U s M T c y f S Z x d W 9 0 O y w m c X V v d D t T Z W N 0 a W 9 u M S 9 S Z X B v c n R L U E l f T k 9 S V E h f M j A x O T E y X 0 J Q R V I g K D M p L 0 N o Y W 5 n Z W Q g V H l w Z S 5 7 V G 9 0 Y W x f d X B k Y X R l U G V y a W 9 k a W N Q Y X l t Z W 5 0 U m V z b 3 V y Y 2 U s M T c z f S Z x d W 9 0 O y w m c X V v d D t T Z W N 0 a W 9 u M S 9 S Z X B v c n R L U E l f T k 9 S V E h f M j A x O T E y X 0 J Q R V I g K D M p L 0 N o Y W 5 n Z W Q g V H l w Z S 5 7 Z H V y Y X R h T W V k a W F f Y 2 9 u Z m l y b W F 0 a W 9 u T 2 Z G d W 5 k c y w x N z R 9 J n F 1 b 3 Q 7 L C Z x d W 9 0 O 1 N l Y 3 R p b 2 4 x L 1 J l c G 9 y d E t Q S V 9 O T 1 J U S F 8 y M D E 5 M T J f Q l B F U i A o M y k v Q 2 h h b m d l Z C B U e X B l L n t k d X J h d G F N Z W R p Y V 9 k Z W x l d G V D b 2 5 z Z W 5 0 L D E 3 N X 0 m c X V v d D s s J n F 1 b 3 Q 7 U 2 V j d G l v b j E v U m V w b 3 J 0 S 1 B J X 0 5 P U l R I X z I w M T k x M l 9 C U E V S I C g z K S 9 D a G F u Z 2 V k I F R 5 c G U u e 2 R 1 c m F 0 Y U 1 l Z G l h X 2 V z d G F i b G l z a E N v b n N l b n Q s M T c 2 f S Z x d W 9 0 O y w m c X V v d D t T Z W N 0 a W 9 u M S 9 S Z X B v c n R L U E l f T k 9 S V E h f M j A x O T E y X 0 J Q R V I g K D M p L 0 N o Y W 5 n Z W Q g V H l w Z S 5 7 Z H V y Y X R h T W V k a W F f Z 2 V 0 Q 2 9 u c 2 V u d C w x N z d 9 J n F 1 b 3 Q 7 L C Z x d W 9 0 O 1 N l Y 3 R p b 2 4 x L 1 J l c G 9 y d E t Q S V 9 O T 1 J U S F 8 y M D E 5 M T J f Q l B F U i A o M y k v Q 2 h h b m d l Z C B U e X B l L n t k d X J h d G F N Z W R p Y V 9 n Z X R D b 2 5 z Z W 5 0 U 3 R h d H V z L D E 3 O H 0 m c X V v d D s s J n F 1 b 3 Q 7 U 2 V j d G l v b j E v U m V w b 3 J 0 S 1 B J X 0 5 P U l R I X z I w M T k x M l 9 C U E V S I C g z K S 9 D a G F u Z 2 V k I F R 5 c G U u e 2 R 1 c m F 0 Y U 1 l Z G l h X 2 d l d F B h e W 1 l b n R S Z X F 1 Z X N 0 L D E 3 O X 0 m c X V v d D s s J n F 1 b 3 Q 7 U 2 V j d G l v b j E v U m V w b 3 J 0 S 1 B J X 0 5 P U l R I X z I w M T k x M l 9 C U E V S I C g z K S 9 D a G F u Z 2 V k I F R 5 c G U u e 2 R 1 c m F 0 Y U 1 l Z G l h X 2 d l d F B h e W 1 l b n R T d G F 0 d X N S Z X F 1 Z X N 0 L D E 4 M H 0 m c X V v d D s s J n F 1 b 3 Q 7 U 2 V j d G l v b j E v U m V w b 3 J 0 S 1 B J X 0 5 P U l R I X z I w M T k x M l 9 C U E V S I C g z K S 9 D a G F u Z 2 V k I F R 5 c G U u e 2 R 1 c m F 0 Y U 1 l Z G l h X 2 d l d F B l c m l v Z G l j U G F 5 b W V u d F J l c X V l c 3 Q s M T g x f S Z x d W 9 0 O y w m c X V v d D t T Z W N 0 a W 9 u M S 9 S Z X B v c n R L U E l f T k 9 S V E h f M j A x O T E y X 0 J Q R V I g K D M p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J f Q l B F U i A o M y k v Q 2 h h b m d l Z C B U e X B l L n t k d X J h d G F N Z W R p Y V 9 w Y X l t Z W 5 0 S W 5 p d G l h d G l v b l J l c X V l c 3 Q s M T g z f S Z x d W 9 0 O y w m c X V v d D t T Z W N 0 a W 9 u M S 9 S Z X B v c n R L U E l f T k 9 S V E h f M j A x O T E y X 0 J Q R V I g K D M p L 0 N o Y W 5 n Z W Q g V H l w Z S 5 7 Z H V y Y X R h T W V k a W F f c G V y a W 9 k a W N Q Y X l t Z W 5 0 S W 5 p d G l h d G l v b l J l c X V l c 3 Q s M T g 0 f S Z x d W 9 0 O y w m c X V v d D t T Z W N 0 a W 9 u M S 9 S Z X B v c n R L U E l f T k 9 S V E h f M j A x O T E y X 0 J Q R V I g K D M p L 0 N o Y W 5 n Z W Q g V H l w Z S 5 7 Z H V y Y X R h T W V k a W F f c m V h Z E F j Y 2 9 1 b n R C Y W x h b m N l L D E 4 N X 0 m c X V v d D s s J n F 1 b 3 Q 7 U 2 V j d G l v b j E v U m V w b 3 J 0 S 1 B J X 0 5 P U l R I X z I w M T k x M l 9 C U E V S I C g z K S 9 D a G F u Z 2 V k I F R 5 c G U u e 2 R 1 c m F 0 Y U 1 l Z G l h X 3 J l Y W R B Y 2 N v d W 5 0 R G V 0 Y W l s c y w x O D Z 9 J n F 1 b 3 Q 7 L C Z x d W 9 0 O 1 N l Y 3 R p b 2 4 x L 1 J l c G 9 y d E t Q S V 9 O T 1 J U S F 8 y M D E 5 M T J f Q l B F U i A o M y k v Q 2 h h b m d l Z C B U e X B l L n t k d X J h d G F N Z W R p Y V 9 y Z W F k Q W N j b 3 V u d E x p c 3 Q s M T g 3 f S Z x d W 9 0 O y w m c X V v d D t T Z W N 0 a W 9 u M S 9 S Z X B v c n R L U E l f T k 9 S V E h f M j A x O T E y X 0 J Q R V I g K D M p L 0 N o Y W 5 n Z W Q g V H l w Z S 5 7 Z H V y Y X R h T W V k a W F f c m V h Z E F j Y 2 9 1 b n R U c m F u c 2 F j d G l v b k R l d G F p b H M s M T g 4 f S Z x d W 9 0 O y w m c X V v d D t T Z W N 0 a W 9 u M S 9 S Z X B v c n R L U E l f T k 9 S V E h f M j A x O T E y X 0 J Q R V I g K D M p L 0 N o Y W 5 n Z W Q g V H l w Z S 5 7 Z H V y Y X R h T W V k a W F f c m V h Z E F j Y 2 9 1 b n R U c m F u c 2 F j d G l v b k x p c 3 Q s M T g 5 f S Z x d W 9 0 O y w m c X V v d D t T Z W N 0 a W 9 u M S 9 S Z X B v c n R L U E l f T k 9 S V E h f M j A x O T E y X 0 J Q R V I g K D M p L 0 N o Y W 5 n Z W Q g V H l w Z S 5 7 Z H V y Y X R h T W V k a W F f c m V h Z E N h c m R B Y 2 N v d W 5 0 Q m F s Y W 5 j Z X M s M T k w f S Z x d W 9 0 O y w m c X V v d D t T Z W N 0 a W 9 u M S 9 S Z X B v c n R L U E l f T k 9 S V E h f M j A x O T E y X 0 J Q R V I g K D M p L 0 N o Y W 5 n Z W Q g V H l w Z S 5 7 Z H V y Y X R h T W V k a W F f c m V h Z E N h c m R B Y 2 N v d W 5 0 R G V 0 Y W l s c y w x O T F 9 J n F 1 b 3 Q 7 L C Z x d W 9 0 O 1 N l Y 3 R p b 2 4 x L 1 J l c G 9 y d E t Q S V 9 O T 1 J U S F 8 y M D E 5 M T J f Q l B F U i A o M y k v Q 2 h h b m d l Z C B U e X B l L n t k d X J h d G F N Z W R p Y V 9 y Z W F k Q 2 F y Z E F j Y 2 9 1 b n R M a X N 0 L D E 5 M n 0 m c X V v d D s s J n F 1 b 3 Q 7 U 2 V j d G l v b j E v U m V w b 3 J 0 S 1 B J X 0 5 P U l R I X z I w M T k x M l 9 C U E V S I C g z K S 9 D a G F u Z 2 V k I F R 5 c G U u e 2 R 1 c m F 0 Y U 1 l Z G l h X 3 J l Y W R D Y X J k Q W N j b 3 V u d F R y Y W 5 z Y W N 0 a W 9 u T G l z d C w x O T N 9 J n F 1 b 3 Q 7 L C Z x d W 9 0 O 1 N l Y 3 R p b 2 4 x L 1 J l c G 9 y d E t Q S V 9 O T 1 J U S F 8 y M D E 5 M T J f Q l B F U i A o M y k v Q 2 h h b m d l Z C B U e X B l L n t k d X J h d G F N Z W R p Y V 9 y Z X R y a W V 2 Z U F z c H N w c y w x O T R 9 J n F 1 b 3 Q 7 L C Z x d W 9 0 O 1 N l Y 3 R p b 2 4 x L 1 J l c G 9 y d E t Q S V 9 O T 1 J U S F 8 y M D E 5 M T J f Q l B F U i A o M y k v Q 2 h h b m d l Z C B U e X B l L n t k d X J h d G F N Z W R p Y V 9 1 c G R h d G V D b 2 5 z Z W 5 0 L D E 5 N X 0 m c X V v d D s s J n F 1 b 3 Q 7 U 2 V j d G l v b j E v U m V w b 3 J 0 S 1 B J X 0 5 P U l R I X z I w M T k x M l 9 C U E V S I C g z K S 9 D a G F u Z 2 V k I F R 5 c G U u e 2 R 1 c m F 0 Y U 1 l Z G l h X 3 V w Z G F 0 Z V B h e W 1 l b n R S Z X N v d X J j Z S w x O T Z 9 J n F 1 b 3 Q 7 L C Z x d W 9 0 O 1 N l Y 3 R p b 2 4 x L 1 J l c G 9 y d E t Q S V 9 O T 1 J U S F 8 y M D E 5 M T J f Q l B F U i A o M y k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T k x M l 9 C U E V S J T I w K D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J f Q l B F U i U y M C g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I w M D F f Q l B F U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J l c G 9 y d E t Q S V 9 O T 1 J U S F 8 y M D I w M D F f Q l B F U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S 0 w N F Q x N j o y M j o 0 O S 4 1 N D E 2 M z I 3 W i I g L z 4 8 R W 5 0 c n k g V H l w Z T 0 i R m l s b E N v b H V t b l R 5 c G V z I i B W Y W x 1 Z T 0 i c 0 J n W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C Z 1 l H Q m d Z R 0 J n W U d C Z 1 l H Q m d Z R 0 J n W U d C Z 1 l H Q m d Z R y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U E l f T k 9 S V E h f M j A y M D A x X 0 J Q R V I v Q 2 h h b m d l Z C B U e X B l L n t k Y X k s M H 0 m c X V v d D s s J n F 1 b 3 Q 7 U 2 V j d G l v b j E v U m V w b 3 J 0 S 1 B J X 0 5 P U l R I X z I w M j A w M V 9 C U E V S L 0 N o Y W 5 n Z W Q g V H l w Z S 5 7 Z 3 J 1 c H B v Q m F u Y 2 F y a W 8 s M X 0 m c X V v d D s s J n F 1 b 3 Q 7 U 2 V j d G l v b j E v U m V w b 3 J 0 S 1 B J X 0 5 P U l R I X z I w M j A w M V 9 C U E V S L 0 N o Y W 5 n Z W Q g V H l w Z S 5 7 Y X N w c 3 B D b 2 R l L D J 9 J n F 1 b 3 Q 7 L C Z x d W 9 0 O 1 N l Y 3 R p b 2 4 x L 1 J l c G 9 y d E t Q S V 9 O T 1 J U S F 8 y M D I w M D F f Q l B F U i 9 D a G F u Z 2 V k I F R 5 c G U u e 2 R v d 2 5 0 a W 1 l L D N 9 J n F 1 b 3 Q 7 L C Z x d W 9 0 O 1 N l Y 3 R p b 2 4 x L 1 J l c G 9 y d E t Q S V 9 O T 1 J U S F 8 y M D I w M D F f Q l B F U i 9 D a G F u Z 2 V k I F R 5 c G U u e 2 R v d 2 5 0 a W 1 l X 1 B l c m M s N H 0 m c X V v d D s s J n F 1 b 3 Q 7 U 2 V j d G l v b j E v U m V w b 3 J 0 S 1 B J X 0 5 P U l R I X z I w M j A w M V 9 C U E V S L 0 N o Y W 5 n Z W Q g V H l w Z S 5 7 d X B 0 a W 1 l X 1 B l c m M s N X 0 m c X V v d D s s J n F 1 b 3 Q 7 U 2 V j d G l v b j E v U m V w b 3 J 0 S 1 B J X 0 5 P U l R I X z I w M j A w M V 9 C U E V S L 0 N o Y W 5 n Z W Q g V H l w Z S 5 7 S W 5 k a X N w b 2 5 p Y m l s a X R h X 2 N v b m Z p c m 1 h d G l v b k 9 m R n V u Z H M s N n 0 m c X V v d D s s J n F 1 b 3 Q 7 U 2 V j d G l v b j E v U m V w b 3 J 0 S 1 B J X 0 5 P U l R I X z I w M j A w M V 9 C U E V S L 0 N o Y W 5 n Z W Q g V H l w Z S 5 7 S W 5 k a X N w b 2 5 p Y m l s a X R h X 2 R l b G V 0 Z U N v b n N l b n Q s N 3 0 m c X V v d D s s J n F 1 b 3 Q 7 U 2 V j d G l v b j E v U m V w b 3 J 0 S 1 B J X 0 5 P U l R I X z I w M j A w M V 9 C U E V S L 0 N o Y W 5 n Z W Q g V H l w Z S 5 7 S W 5 k a X N w b 2 5 p Y m l s a X R h X 2 V z d G F i b G l z a E N v b n N l b n Q s O H 0 m c X V v d D s s J n F 1 b 3 Q 7 U 2 V j d G l v b j E v U m V w b 3 J 0 S 1 B J X 0 5 P U l R I X z I w M j A w M V 9 C U E V S L 0 N o Y W 5 n Z W Q g V H l w Z S 5 7 S W 5 k a X N w b 2 5 p Y m l s a X R h X 2 d l d E N v b n N l b n Q s O X 0 m c X V v d D s s J n F 1 b 3 Q 7 U 2 V j d G l v b j E v U m V w b 3 J 0 S 1 B J X 0 5 P U l R I X z I w M j A w M V 9 C U E V S L 0 N o Y W 5 n Z W Q g V H l w Z S 5 7 S W 5 k a X N w b 2 5 p Y m l s a X R h X 2 d l d E N v b n N l b n R T d G F 0 d X M s M T B 9 J n F 1 b 3 Q 7 L C Z x d W 9 0 O 1 N l Y 3 R p b 2 4 x L 1 J l c G 9 y d E t Q S V 9 O T 1 J U S F 8 y M D I w M D F f Q l B F U i 9 D a G F u Z 2 V k I F R 5 c G U u e 0 l u Z G l z c G 9 u a W J p b G l 0 Y V 9 n Z X R Q Y X l t Z W 5 0 U m V x d W V z d C w x M X 0 m c X V v d D s s J n F 1 b 3 Q 7 U 2 V j d G l v b j E v U m V w b 3 J 0 S 1 B J X 0 5 P U l R I X z I w M j A w M V 9 C U E V S L 0 N o Y W 5 n Z W Q g V H l w Z S 5 7 S W 5 k a X N w b 2 5 p Y m l s a X R h X 2 d l d F B h e W 1 l b n R T d G F 0 d X N S Z X F 1 Z X N 0 L D E y f S Z x d W 9 0 O y w m c X V v d D t T Z W N 0 a W 9 u M S 9 S Z X B v c n R L U E l f T k 9 S V E h f M j A y M D A x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j A w M V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I w M D F f Q l B F U i 9 D a G F u Z 2 V k I F R 5 c G U u e 0 l u Z G l z c G 9 u a W J p b G l 0 Y V 9 w Y X l t Z W 5 0 S W 5 p d G l h d G l v b l J l c X V l c 3 Q s M T V 9 J n F 1 b 3 Q 7 L C Z x d W 9 0 O 1 N l Y 3 R p b 2 4 x L 1 J l c G 9 y d E t Q S V 9 O T 1 J U S F 8 y M D I w M D F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j A w M V 9 C U E V S L 0 N o Y W 5 n Z W Q g V H l w Z S 5 7 S W 5 k a X N w b 2 5 p Y m l s a X R h X 3 J l Y W R B Y 2 N v d W 5 0 Q m F s Y W 5 j Z S w x N 3 0 m c X V v d D s s J n F 1 b 3 Q 7 U 2 V j d G l v b j E v U m V w b 3 J 0 S 1 B J X 0 5 P U l R I X z I w M j A w M V 9 C U E V S L 0 N o Y W 5 n Z W Q g V H l w Z S 5 7 S W 5 k a X N w b 2 5 p Y m l s a X R h X 3 J l Y W R B Y 2 N v d W 5 0 R G V 0 Y W l s c y w x O H 0 m c X V v d D s s J n F 1 b 3 Q 7 U 2 V j d G l v b j E v U m V w b 3 J 0 S 1 B J X 0 5 P U l R I X z I w M j A w M V 9 C U E V S L 0 N o Y W 5 n Z W Q g V H l w Z S 5 7 S W 5 k a X N w b 2 5 p Y m l s a X R h X 3 J l Y W R B Y 2 N v d W 5 0 T G l z d C w x O X 0 m c X V v d D s s J n F 1 b 3 Q 7 U 2 V j d G l v b j E v U m V w b 3 J 0 S 1 B J X 0 5 P U l R I X z I w M j A w M V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y M D A x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I w M D F f Q l B F U i 9 D a G F u Z 2 V k I F R 5 c G U u e 0 l u Z G l z c G 9 u a W J p b G l 0 Y V 9 y Z W F k Q 2 F y Z E F j Y 2 9 1 b n R C Y W x h b m N l c y w y M n 0 m c X V v d D s s J n F 1 b 3 Q 7 U 2 V j d G l v b j E v U m V w b 3 J 0 S 1 B J X 0 5 P U l R I X z I w M j A w M V 9 C U E V S L 0 N o Y W 5 n Z W Q g V H l w Z S 5 7 S W 5 k a X N w b 2 5 p Y m l s a X R h X 3 J l Y W R D Y X J k Q W N j b 3 V u d E R l d G F p b H M s M j N 9 J n F 1 b 3 Q 7 L C Z x d W 9 0 O 1 N l Y 3 R p b 2 4 x L 1 J l c G 9 y d E t Q S V 9 O T 1 J U S F 8 y M D I w M D F f Q l B F U i 9 D a G F u Z 2 V k I F R 5 c G U u e 0 l u Z G l z c G 9 u a W J p b G l 0 Y V 9 y Z W F k Q 2 F y Z E F j Y 2 9 1 b n R M a X N 0 L D I 0 f S Z x d W 9 0 O y w m c X V v d D t T Z W N 0 a W 9 u M S 9 S Z X B v c n R L U E l f T k 9 S V E h f M j A y M D A x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y M D A x X 0 J Q R V I v Q 2 h h b m d l Z C B U e X B l L n t J b m R p c 3 B v b m l i a W x p d G F f c m V 0 c m l l d m V B c 3 B z c H M s M j Z 9 J n F 1 b 3 Q 7 L C Z x d W 9 0 O 1 N l Y 3 R p b 2 4 x L 1 J l c G 9 y d E t Q S V 9 O T 1 J U S F 8 y M D I w M D F f Q l B F U i 9 D a G F u Z 2 V k I F R 5 c G U u e 0 l u Z G l z c G 9 u a W J p b G l 0 Y V 9 1 c G R h d G V D b 2 5 z Z W 5 0 L D I 3 f S Z x d W 9 0 O y w m c X V v d D t T Z W N 0 a W 9 u M S 9 S Z X B v c n R L U E l f T k 9 S V E h f M j A y M D A x X 0 J Q R V I v Q 2 h h b m d l Z C B U e X B l L n t J b m R p c 3 B v b m l i a W x p d G F f d X B k Y X R l U G F 5 b W V u d F J l c 2 9 1 c m N l L D I 4 f S Z x d W 9 0 O y w m c X V v d D t T Z W N 0 a W 9 u M S 9 S Z X B v c n R L U E l f T k 9 S V E h f M j A y M D A x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I w M D F f Q l B F U i 9 D a G F u Z 2 V k I F R 5 c G U u e 0 l u Z G l z c G 9 u a W J p b G l 0 Y V 9 Q Z X J j X 2 N v b m Z p c m 1 h d G l v b k 9 m R n V u Z H M s M z B 9 J n F 1 b 3 Q 7 L C Z x d W 9 0 O 1 N l Y 3 R p b 2 4 x L 1 J l c G 9 y d E t Q S V 9 O T 1 J U S F 8 y M D I w M D F f Q l B F U i 9 D a G F u Z 2 V k I F R 5 c G U u e 0 l u Z G l z c G 9 u a W J p b G l 0 Y V 9 Q Z X J j X 2 R l b G V 0 Z U N v b n N l b n Q s M z F 9 J n F 1 b 3 Q 7 L C Z x d W 9 0 O 1 N l Y 3 R p b 2 4 x L 1 J l c G 9 y d E t Q S V 9 O T 1 J U S F 8 y M D I w M D F f Q l B F U i 9 D a G F u Z 2 V k I F R 5 c G U u e 0 l u Z G l z c G 9 u a W J p b G l 0 Y V 9 Q Z X J j X 2 V z d G F i b G l z a E N v b n N l b n Q s M z J 9 J n F 1 b 3 Q 7 L C Z x d W 9 0 O 1 N l Y 3 R p b 2 4 x L 1 J l c G 9 y d E t Q S V 9 O T 1 J U S F 8 y M D I w M D F f Q l B F U i 9 D a G F u Z 2 V k I F R 5 c G U u e 0 l u Z G l z c G 9 u a W J p b G l 0 Y V 9 Q Z X J j X 2 d l d E N v b n N l b n Q s M z N 9 J n F 1 b 3 Q 7 L C Z x d W 9 0 O 1 N l Y 3 R p b 2 4 x L 1 J l c G 9 y d E t Q S V 9 O T 1 J U S F 8 y M D I w M D F f Q l B F U i 9 D a G F u Z 2 V k I F R 5 c G U u e 0 l u Z G l z c G 9 u a W J p b G l 0 Y V 9 Q Z X J j X 2 d l d E N v b n N l b n R T d G F 0 d X M s M z R 9 J n F 1 b 3 Q 7 L C Z x d W 9 0 O 1 N l Y 3 R p b 2 4 x L 1 J l c G 9 y d E t Q S V 9 O T 1 J U S F 8 y M D I w M D F f Q l B F U i 9 D a G F u Z 2 V k I F R 5 c G U u e 0 l u Z G l z c G 9 u a W J p b G l 0 Y V 9 Q Z X J j X 2 d l d F B h e W 1 l b n R S Z X F 1 Z X N 0 L D M 1 f S Z x d W 9 0 O y w m c X V v d D t T Z W N 0 a W 9 u M S 9 S Z X B v c n R L U E l f T k 9 S V E h f M j A y M D A x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j A w M V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j A w M V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j A w M V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y M D A x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j A w M V 9 C U E V S L 0 N o Y W 5 n Z W Q g V H l w Z S 5 7 S W 5 k a X N w b 2 5 p Y m l s a X R h X 1 B l c m N f c m V h Z E F j Y 2 9 1 b n R C Y W x h b m N l L D Q x f S Z x d W 9 0 O y w m c X V v d D t T Z W N 0 a W 9 u M S 9 S Z X B v c n R L U E l f T k 9 S V E h f M j A y M D A x X 0 J Q R V I v Q 2 h h b m d l Z C B U e X B l L n t J b m R p c 3 B v b m l i a W x p d G F f U G V y Y 1 9 y Z W F k Q W N j b 3 V u d E R l d G F p b H M s N D J 9 J n F 1 b 3 Q 7 L C Z x d W 9 0 O 1 N l Y 3 R p b 2 4 x L 1 J l c G 9 y d E t Q S V 9 O T 1 J U S F 8 y M D I w M D F f Q l B F U i 9 D a G F u Z 2 V k I F R 5 c G U u e 0 l u Z G l z c G 9 u a W J p b G l 0 Y V 9 Q Z X J j X 3 J l Y W R B Y 2 N v d W 5 0 T G l z d C w 0 M 3 0 m c X V v d D s s J n F 1 b 3 Q 7 U 2 V j d G l v b j E v U m V w b 3 J 0 S 1 B J X 0 5 P U l R I X z I w M j A w M V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I w M D F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y M D A x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j A w M V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j A w M V 9 C U E V S L 0 N o Y W 5 n Z W Q g V H l w Z S 5 7 S W 5 k a X N w b 2 5 p Y m l s a X R h X 1 B l c m N f c m V h Z E N h c m R B Y 2 N v d W 5 0 T G l z d C w 0 O H 0 m c X V v d D s s J n F 1 b 3 Q 7 U 2 V j d G l v b j E v U m V w b 3 J 0 S 1 B J X 0 5 P U l R I X z I w M j A w M V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y M D A x X 0 J Q R V I v Q 2 h h b m d l Z C B U e X B l L n t J b m R p c 3 B v b m l i a W x p d G F f U G V y Y 1 9 y Z X R y a W V 2 Z U F z c H N w c y w 1 M H 0 m c X V v d D s s J n F 1 b 3 Q 7 U 2 V j d G l v b j E v U m V w b 3 J 0 S 1 B J X 0 5 P U l R I X z I w M j A w M V 9 C U E V S L 0 N o Y W 5 n Z W Q g V H l w Z S 5 7 S W 5 k a X N w b 2 5 p Y m l s a X R h X 1 B l c m N f d X B k Y X R l Q 2 9 u c 2 V u d C w 1 M X 0 m c X V v d D s s J n F 1 b 3 Q 7 U 2 V j d G l v b j E v U m V w b 3 J 0 S 1 B J X 0 5 P U l R I X z I w M j A w M V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y M D A x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j A w M V 9 C U E V S L 0 N o Y W 5 n Z W Q g V H l w Z S 5 7 T 0 t f Y 2 9 u Z m l y b W F 0 a W 9 u T 2 Z G d W 5 k c y w 1 N H 0 m c X V v d D s s J n F 1 b 3 Q 7 U 2 V j d G l v b j E v U m V w b 3 J 0 S 1 B J X 0 5 P U l R I X z I w M j A w M V 9 C U E V S L 0 N o Y W 5 n Z W Q g V H l w Z S 5 7 T 0 t f Z G V s Z X R l Q 2 9 u c 2 V u d C w 1 N X 0 m c X V v d D s s J n F 1 b 3 Q 7 U 2 V j d G l v b j E v U m V w b 3 J 0 S 1 B J X 0 5 P U l R I X z I w M j A w M V 9 C U E V S L 0 N o Y W 5 n Z W Q g V H l w Z S 5 7 T 0 t f Z X N 0 Y W J s a X N o Q 2 9 u c 2 V u d C w 1 N n 0 m c X V v d D s s J n F 1 b 3 Q 7 U 2 V j d G l v b j E v U m V w b 3 J 0 S 1 B J X 0 5 P U l R I X z I w M j A w M V 9 C U E V S L 0 N o Y W 5 n Z W Q g V H l w Z S 5 7 T 0 t f Z 2 V 0 Q 2 9 u c 2 V u d C w 1 N 3 0 m c X V v d D s s J n F 1 b 3 Q 7 U 2 V j d G l v b j E v U m V w b 3 J 0 S 1 B J X 0 5 P U l R I X z I w M j A w M V 9 C U E V S L 0 N o Y W 5 n Z W Q g V H l w Z S 5 7 T 0 t f Z 2 V 0 Q 2 9 u c 2 V u d F N 0 Y X R 1 c y w 1 O H 0 m c X V v d D s s J n F 1 b 3 Q 7 U 2 V j d G l v b j E v U m V w b 3 J 0 S 1 B J X 0 5 P U l R I X z I w M j A w M V 9 C U E V S L 0 N o Y W 5 n Z W Q g V H l w Z S 5 7 T 0 t f Z 2 V 0 U G F 5 b W V u d F J l c X V l c 3 Q s N T l 9 J n F 1 b 3 Q 7 L C Z x d W 9 0 O 1 N l Y 3 R p b 2 4 x L 1 J l c G 9 y d E t Q S V 9 O T 1 J U S F 8 y M D I w M D F f Q l B F U i 9 D a G F u Z 2 V k I F R 5 c G U u e 0 9 L X 2 d l d F B h e W 1 l b n R T d G F 0 d X N S Z X F 1 Z X N 0 L D Y w f S Z x d W 9 0 O y w m c X V v d D t T Z W N 0 a W 9 u M S 9 S Z X B v c n R L U E l f T k 9 S V E h f M j A y M D A x X 0 J Q R V I v Q 2 h h b m d l Z C B U e X B l L n t P S 1 9 n Z X R Q Z X J p b 2 R p Y 1 B h e W 1 l b n R S Z X F 1 Z X N 0 L D Y x f S Z x d W 9 0 O y w m c X V v d D t T Z W N 0 a W 9 u M S 9 S Z X B v c n R L U E l f T k 9 S V E h f M j A y M D A x X 0 J Q R V I v Q 2 h h b m d l Z C B U e X B l L n t P S 1 9 n Z X R Q Z X J p b 2 R p Y 1 B h e W 1 l b n R T d G F 0 d X N S Z X F 1 Z X N 0 L D Y y f S Z x d W 9 0 O y w m c X V v d D t T Z W N 0 a W 9 u M S 9 S Z X B v c n R L U E l f T k 9 S V E h f M j A y M D A x X 0 J Q R V I v Q 2 h h b m d l Z C B U e X B l L n t P S 1 9 w Y X l t Z W 5 0 S W 5 p d G l h d G l v b l J l c X V l c 3 Q s N j N 9 J n F 1 b 3 Q 7 L C Z x d W 9 0 O 1 N l Y 3 R p b 2 4 x L 1 J l c G 9 y d E t Q S V 9 O T 1 J U S F 8 y M D I w M D F f Q l B F U i 9 D a G F u Z 2 V k I F R 5 c G U u e 0 9 L X 3 B l c m l v Z G l j U G F 5 b W V u d E l u a X R p Y X R p b 2 5 S Z X F 1 Z X N 0 L D Y 0 f S Z x d W 9 0 O y w m c X V v d D t T Z W N 0 a W 9 u M S 9 S Z X B v c n R L U E l f T k 9 S V E h f M j A y M D A x X 0 J Q R V I v Q 2 h h b m d l Z C B U e X B l L n t P S 1 9 y Z W F k Q W N j b 3 V u d E J h b G F u Y 2 U s N j V 9 J n F 1 b 3 Q 7 L C Z x d W 9 0 O 1 N l Y 3 R p b 2 4 x L 1 J l c G 9 y d E t Q S V 9 O T 1 J U S F 8 y M D I w M D F f Q l B F U i 9 D a G F u Z 2 V k I F R 5 c G U u e 0 9 L X 3 J l Y W R B Y 2 N v d W 5 0 R G V 0 Y W l s c y w 2 N n 0 m c X V v d D s s J n F 1 b 3 Q 7 U 2 V j d G l v b j E v U m V w b 3 J 0 S 1 B J X 0 5 P U l R I X z I w M j A w M V 9 C U E V S L 0 N o Y W 5 n Z W Q g V H l w Z S 5 7 T 0 t f c m V h Z E F j Y 2 9 1 b n R M a X N 0 L D Y 3 f S Z x d W 9 0 O y w m c X V v d D t T Z W N 0 a W 9 u M S 9 S Z X B v c n R L U E l f T k 9 S V E h f M j A y M D A x X 0 J Q R V I v Q 2 h h b m d l Z C B U e X B l L n t P S 1 9 y Z W F k Q W N j b 3 V u d F R y Y W 5 z Y W N 0 a W 9 u R G V 0 Y W l s c y w 2 O H 0 m c X V v d D s s J n F 1 b 3 Q 7 U 2 V j d G l v b j E v U m V w b 3 J 0 S 1 B J X 0 5 P U l R I X z I w M j A w M V 9 C U E V S L 0 N o Y W 5 n Z W Q g V H l w Z S 5 7 T 0 t f c m V h Z E F j Y 2 9 1 b n R U c m F u c 2 F j d G l v b k x p c 3 Q s N j l 9 J n F 1 b 3 Q 7 L C Z x d W 9 0 O 1 N l Y 3 R p b 2 4 x L 1 J l c G 9 y d E t Q S V 9 O T 1 J U S F 8 y M D I w M D F f Q l B F U i 9 D a G F u Z 2 V k I F R 5 c G U u e 0 9 L X 3 J l Y W R D Y X J k Q W N j b 3 V u d E J h b G F u Y 2 V z L D c w f S Z x d W 9 0 O y w m c X V v d D t T Z W N 0 a W 9 u M S 9 S Z X B v c n R L U E l f T k 9 S V E h f M j A y M D A x X 0 J Q R V I v Q 2 h h b m d l Z C B U e X B l L n t P S 1 9 y Z W F k Q 2 F y Z E F j Y 2 9 1 b n R E Z X R h a W x z L D c x f S Z x d W 9 0 O y w m c X V v d D t T Z W N 0 a W 9 u M S 9 S Z X B v c n R L U E l f T k 9 S V E h f M j A y M D A x X 0 J Q R V I v Q 2 h h b m d l Z C B U e X B l L n t P S 1 9 y Z W F k Q 2 F y Z E F j Y 2 9 1 b n R M a X N 0 L D c y f S Z x d W 9 0 O y w m c X V v d D t T Z W N 0 a W 9 u M S 9 S Z X B v c n R L U E l f T k 9 S V E h f M j A y M D A x X 0 J Q R V I v Q 2 h h b m d l Z C B U e X B l L n t P S 1 9 y Z W F k Q 2 F y Z E F j Y 2 9 1 b n R U c m F u c 2 F j d G l v b k x p c 3 Q s N z N 9 J n F 1 b 3 Q 7 L C Z x d W 9 0 O 1 N l Y 3 R p b 2 4 x L 1 J l c G 9 y d E t Q S V 9 O T 1 J U S F 8 y M D I w M D F f Q l B F U i 9 D a G F u Z 2 V k I F R 5 c G U u e 0 9 L X 3 J l d H J p Z X Z l Q X N w c 3 B z L D c 0 f S Z x d W 9 0 O y w m c X V v d D t T Z W N 0 a W 9 u M S 9 S Z X B v c n R L U E l f T k 9 S V E h f M j A y M D A x X 0 J Q R V I v Q 2 h h b m d l Z C B U e X B l L n t P S 1 9 1 c G R h d G V D b 2 5 z Z W 5 0 L D c 1 f S Z x d W 9 0 O y w m c X V v d D t T Z W N 0 a W 9 u M S 9 S Z X B v c n R L U E l f T k 9 S V E h f M j A y M D A x X 0 J Q R V I v Q 2 h h b m d l Z C B U e X B l L n t P S 1 9 1 c G R h d G V Q Y X l t Z W 5 0 U m V z b 3 V y Y 2 U s N z Z 9 J n F 1 b 3 Q 7 L C Z x d W 9 0 O 1 N l Y 3 R p b 2 4 x L 1 J l c G 9 y d E t Q S V 9 O T 1 J U S F 8 y M D I w M D F f Q l B F U i 9 D a G F u Z 2 V k I F R 5 c G U u e 0 9 L X 3 V w Z G F 0 Z V B l c m l v Z G l j U G F 5 b W V u d F J l c 2 9 1 c m N l L D c 3 f S Z x d W 9 0 O y w m c X V v d D t T Z W N 0 a W 9 u M S 9 S Z X B v c n R L U E l f T k 9 S V E h f M j A y M D A x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j A w M V 9 C U E V S L 0 N o Y W 5 n Z W Q g V H l w Z S 5 7 U H J v Y m x l b W F B c H B s a W N h d G l 2 b 1 9 Q Z X J j X 2 R l b G V 0 Z U N v b n N l b n Q s N z l 9 J n F 1 b 3 Q 7 L C Z x d W 9 0 O 1 N l Y 3 R p b 2 4 x L 1 J l c G 9 y d E t Q S V 9 O T 1 J U S F 8 y M D I w M D F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y M D A x X 0 J Q R V I v Q 2 h h b m d l Z C B U e X B l L n t Q c m 9 i b G V t Y U F w c G x p Y 2 F 0 a X Z v X 1 B l c m N f Z 2 V 0 Q 2 9 u c 2 V u d C w 4 M X 0 m c X V v d D s s J n F 1 b 3 Q 7 U 2 V j d G l v b j E v U m V w b 3 J 0 S 1 B J X 0 5 P U l R I X z I w M j A w M V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I w M D F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j A w M V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y M D A x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j A w M V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I w M D F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I w M D F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j A w M V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j A w M V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j A w M V 9 C U E V S L 0 N o Y W 5 n Z W Q g V H l w Z S 5 7 U H J v Y m x l b W F B c H B s a W N h d G l 2 b 1 9 Q Z X J j X 3 J l Y W R B Y 2 N v d W 5 0 T G l z d C w 5 M X 0 m c X V v d D s s J n F 1 b 3 Q 7 U 2 V j d G l v b j E v U m V w b 3 J 0 S 1 B J X 0 5 P U l R I X z I w M j A w M V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y M D A x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I w M D F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j A w M V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I w M D F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y M D A x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y M D A x X 0 J Q R V I v Q 2 h h b m d l Z C B U e X B l L n t Q c m 9 i b G V t Y U F w c G x p Y 2 F 0 a X Z v X 1 B l c m N f c m V 0 c m l l d m V B c 3 B z c H M s O T h 9 J n F 1 b 3 Q 7 L C Z x d W 9 0 O 1 N l Y 3 R p b 2 4 x L 1 J l c G 9 y d E t Q S V 9 O T 1 J U S F 8 y M D I w M D F f Q l B F U i 9 D a G F u Z 2 V k I F R 5 c G U u e 1 B y b 2 J s Z W 1 h Q X B w b G l j Y X R p d m 9 f U G V y Y 1 9 1 c G R h d G V D b 2 5 z Z W 5 0 L D k 5 f S Z x d W 9 0 O y w m c X V v d D t T Z W N 0 a W 9 u M S 9 S Z X B v c n R L U E l f T k 9 S V E h f M j A y M D A x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j A w M V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j A w M V 9 C U E V S L 0 N o Y W 5 n Z W Q g V H l w Z S 5 7 U H J v Y m x l b W F B c H B s a W N h d G l 2 b 1 9 j b 2 5 m a X J t Y X R p b 2 5 P Z k Z 1 b m R z L D E w M n 0 m c X V v d D s s J n F 1 b 3 Q 7 U 2 V j d G l v b j E v U m V w b 3 J 0 S 1 B J X 0 5 P U l R I X z I w M j A w M V 9 C U E V S L 0 N o Y W 5 n Z W Q g V H l w Z S 5 7 U H J v Y m x l b W F B c H B s a W N h d G l 2 b 1 9 k Z W x l d G V D b 2 5 z Z W 5 0 L D E w M 3 0 m c X V v d D s s J n F 1 b 3 Q 7 U 2 V j d G l v b j E v U m V w b 3 J 0 S 1 B J X 0 5 P U l R I X z I w M j A w M V 9 C U E V S L 0 N o Y W 5 n Z W Q g V H l w Z S 5 7 U H J v Y m x l b W F B c H B s a W N h d G l 2 b 1 9 l c 3 R h Y m x p c 2 h D b 2 5 z Z W 5 0 L D E w N H 0 m c X V v d D s s J n F 1 b 3 Q 7 U 2 V j d G l v b j E v U m V w b 3 J 0 S 1 B J X 0 5 P U l R I X z I w M j A w M V 9 C U E V S L 0 N o Y W 5 n Z W Q g V H l w Z S 5 7 U H J v Y m x l b W F B c H B s a W N h d G l 2 b 1 9 n Z X R D b 2 5 z Z W 5 0 L D E w N X 0 m c X V v d D s s J n F 1 b 3 Q 7 U 2 V j d G l v b j E v U m V w b 3 J 0 S 1 B J X 0 5 P U l R I X z I w M j A w M V 9 C U E V S L 0 N o Y W 5 n Z W Q g V H l w Z S 5 7 U H J v Y m x l b W F B c H B s a W N h d G l 2 b 1 9 n Z X R D b 2 5 z Z W 5 0 U 3 R h d H V z L D E w N n 0 m c X V v d D s s J n F 1 b 3 Q 7 U 2 V j d G l v b j E v U m V w b 3 J 0 S 1 B J X 0 5 P U l R I X z I w M j A w M V 9 C U E V S L 0 N o Y W 5 n Z W Q g V H l w Z S 5 7 U H J v Y m x l b W F B c H B s a W N h d G l 2 b 1 9 n Z X R Q Y X l t Z W 5 0 U m V x d W V z d C w x M D d 9 J n F 1 b 3 Q 7 L C Z x d W 9 0 O 1 N l Y 3 R p b 2 4 x L 1 J l c G 9 y d E t Q S V 9 O T 1 J U S F 8 y M D I w M D F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y M D A x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y M D A x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y M D A x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I w M D F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y M D A x X 0 J Q R V I v Q 2 h h b m d l Z C B U e X B l L n t Q c m 9 i b G V t Y U F w c G x p Y 2 F 0 a X Z v X 3 J l Y W R B Y 2 N v d W 5 0 Q m F s Y W 5 j Z S w x M T N 9 J n F 1 b 3 Q 7 L C Z x d W 9 0 O 1 N l Y 3 R p b 2 4 x L 1 J l c G 9 y d E t Q S V 9 O T 1 J U S F 8 y M D I w M D F f Q l B F U i 9 D a G F u Z 2 V k I F R 5 c G U u e 1 B y b 2 J s Z W 1 h Q X B w b G l j Y X R p d m 9 f c m V h Z E F j Y 2 9 1 b n R E Z X R h a W x z L D E x N H 0 m c X V v d D s s J n F 1 b 3 Q 7 U 2 V j d G l v b j E v U m V w b 3 J 0 S 1 B J X 0 5 P U l R I X z I w M j A w M V 9 C U E V S L 0 N o Y W 5 n Z W Q g V H l w Z S 5 7 U H J v Y m x l b W F B c H B s a W N h d G l 2 b 1 9 y Z W F k Q W N j b 3 V u d E x p c 3 Q s M T E 1 f S Z x d W 9 0 O y w m c X V v d D t T Z W N 0 a W 9 u M S 9 S Z X B v c n R L U E l f T k 9 S V E h f M j A y M D A x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j A w M V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I w M D F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y M D A x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y M D A x X 0 J Q R V I v Q 2 h h b m d l Z C B U e X B l L n t Q c m 9 i b G V t Y U F w c G x p Y 2 F 0 a X Z v X 3 J l Y W R D Y X J k Q W N j b 3 V u d E x p c 3 Q s M T I w f S Z x d W 9 0 O y w m c X V v d D t T Z W N 0 a W 9 u M S 9 S Z X B v c n R L U E l f T k 9 S V E h f M j A y M D A x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I w M D F f Q l B F U i 9 D a G F u Z 2 V k I F R 5 c G U u e 1 B y b 2 J s Z W 1 h Q X B w b G l j Y X R p d m 9 f c m V 0 c m l l d m V B c 3 B z c H M s M T I y f S Z x d W 9 0 O y w m c X V v d D t T Z W N 0 a W 9 u M S 9 S Z X B v c n R L U E l f T k 9 S V E h f M j A y M D A x X 0 J Q R V I v Q 2 h h b m d l Z C B U e X B l L n t Q c m 9 i b G V t Y U F w c G x p Y 2 F 0 a X Z v X 3 V w Z G F 0 Z U N v b n N l b n Q s M T I z f S Z x d W 9 0 O y w m c X V v d D t T Z W N 0 a W 9 u M S 9 S Z X B v c n R L U E l f T k 9 S V E h f M j A y M D A x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I w M D F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y M D A x X 0 J Q R V I v Q 2 h h b m d l Z C B U e X B l L n t Q c m 9 i b G V t Y U N s a W V u d F 9 j b 2 5 m a X J t Y X R p b 2 5 P Z k Z 1 b m R z L D E y N n 0 m c X V v d D s s J n F 1 b 3 Q 7 U 2 V j d G l v b j E v U m V w b 3 J 0 S 1 B J X 0 5 P U l R I X z I w M j A w M V 9 C U E V S L 0 N o Y W 5 n Z W Q g V H l w Z S 5 7 U H J v Y m x l b W F D b G l l b n R f Z G V s Z X R l Q 2 9 u c 2 V u d C w x M j d 9 J n F 1 b 3 Q 7 L C Z x d W 9 0 O 1 N l Y 3 R p b 2 4 x L 1 J l c G 9 y d E t Q S V 9 O T 1 J U S F 8 y M D I w M D F f Q l B F U i 9 D a G F u Z 2 V k I F R 5 c G U u e 1 B y b 2 J s Z W 1 h Q 2 x p Z W 5 0 X 2 V z d G F i b G l z a E N v b n N l b n Q s M T I 4 f S Z x d W 9 0 O y w m c X V v d D t T Z W N 0 a W 9 u M S 9 S Z X B v c n R L U E l f T k 9 S V E h f M j A y M D A x X 0 J Q R V I v Q 2 h h b m d l Z C B U e X B l L n t Q c m 9 i b G V t Y U N s a W V u d F 9 n Z X R D b 2 5 z Z W 5 0 L D E y O X 0 m c X V v d D s s J n F 1 b 3 Q 7 U 2 V j d G l v b j E v U m V w b 3 J 0 S 1 B J X 0 5 P U l R I X z I w M j A w M V 9 C U E V S L 0 N o Y W 5 n Z W Q g V H l w Z S 5 7 U H J v Y m x l b W F D b G l l b n R f Z 2 V 0 Q 2 9 u c 2 V u d F N 0 Y X R 1 c y w x M z B 9 J n F 1 b 3 Q 7 L C Z x d W 9 0 O 1 N l Y 3 R p b 2 4 x L 1 J l c G 9 y d E t Q S V 9 O T 1 J U S F 8 y M D I w M D F f Q l B F U i 9 D a G F u Z 2 V k I F R 5 c G U u e 1 B y b 2 J s Z W 1 h Q 2 x p Z W 5 0 X 2 d l d F B h e W 1 l b n R S Z X F 1 Z X N 0 L D E z M X 0 m c X V v d D s s J n F 1 b 3 Q 7 U 2 V j d G l v b j E v U m V w b 3 J 0 S 1 B J X 0 5 P U l R I X z I w M j A w M V 9 C U E V S L 0 N o Y W 5 n Z W Q g V H l w Z S 5 7 U H J v Y m x l b W F D b G l l b n R f Z 2 V 0 U G F 5 b W V u d F N 0 Y X R 1 c 1 J l c X V l c 3 Q s M T M y f S Z x d W 9 0 O y w m c X V v d D t T Z W N 0 a W 9 u M S 9 S Z X B v c n R L U E l f T k 9 S V E h f M j A y M D A x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j A w M V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I w M D F f Q l B F U i 9 D a G F u Z 2 V k I F R 5 c G U u e 1 B y b 2 J s Z W 1 h Q 2 x p Z W 5 0 X 3 B h e W 1 l b n R J b m l 0 a W F 0 a W 9 u U m V x d W V z d C w x M z V 9 J n F 1 b 3 Q 7 L C Z x d W 9 0 O 1 N l Y 3 R p b 2 4 x L 1 J l c G 9 y d E t Q S V 9 O T 1 J U S F 8 y M D I w M D F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j A w M V 9 C U E V S L 0 N o Y W 5 n Z W Q g V H l w Z S 5 7 U H J v Y m x l b W F D b G l l b n R f c m V h Z E F j Y 2 9 1 b n R C Y W x h b m N l L D E z N 3 0 m c X V v d D s s J n F 1 b 3 Q 7 U 2 V j d G l v b j E v U m V w b 3 J 0 S 1 B J X 0 5 P U l R I X z I w M j A w M V 9 C U E V S L 0 N o Y W 5 n Z W Q g V H l w Z S 5 7 U H J v Y m x l b W F D b G l l b n R f c m V h Z E F j Y 2 9 1 b n R E Z X R h a W x z L D E z O H 0 m c X V v d D s s J n F 1 b 3 Q 7 U 2 V j d G l v b j E v U m V w b 3 J 0 S 1 B J X 0 5 P U l R I X z I w M j A w M V 9 C U E V S L 0 N o Y W 5 n Z W Q g V H l w Z S 5 7 U H J v Y m x l b W F D b G l l b n R f c m V h Z E F j Y 2 9 1 b n R M a X N 0 L D E z O X 0 m c X V v d D s s J n F 1 b 3 Q 7 U 2 V j d G l v b j E v U m V w b 3 J 0 S 1 B J X 0 5 P U l R I X z I w M j A w M V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y M D A x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I w M D F f Q l B F U i 9 D a G F u Z 2 V k I F R 5 c G U u e 1 B y b 2 J s Z W 1 h Q 2 x p Z W 5 0 X 3 J l Y W R D Y X J k Q W N j b 3 V u d E J h b G F u Y 2 V z L D E 0 M n 0 m c X V v d D s s J n F 1 b 3 Q 7 U 2 V j d G l v b j E v U m V w b 3 J 0 S 1 B J X 0 5 P U l R I X z I w M j A w M V 9 C U E V S L 0 N o Y W 5 n Z W Q g V H l w Z S 5 7 U H J v Y m x l b W F D b G l l b n R f c m V h Z E N h c m R B Y 2 N v d W 5 0 R G V 0 Y W l s c y w x N D N 9 J n F 1 b 3 Q 7 L C Z x d W 9 0 O 1 N l Y 3 R p b 2 4 x L 1 J l c G 9 y d E t Q S V 9 O T 1 J U S F 8 y M D I w M D F f Q l B F U i 9 D a G F u Z 2 V k I F R 5 c G U u e 1 B y b 2 J s Z W 1 h Q 2 x p Z W 5 0 X 3 J l Y W R D Y X J k Q W N j b 3 V u d E x p c 3 Q s M T Q 0 f S Z x d W 9 0 O y w m c X V v d D t T Z W N 0 a W 9 u M S 9 S Z X B v c n R L U E l f T k 9 S V E h f M j A y M D A x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y M D A x X 0 J Q R V I v Q 2 h h b m d l Z C B U e X B l L n t Q c m 9 i b G V t Y U N s a W V u d F 9 y Z X R y a W V 2 Z U F z c H N w c y w x N D Z 9 J n F 1 b 3 Q 7 L C Z x d W 9 0 O 1 N l Y 3 R p b 2 4 x L 1 J l c G 9 y d E t Q S V 9 O T 1 J U S F 8 y M D I w M D F f Q l B F U i 9 D a G F u Z 2 V k I F R 5 c G U u e 1 B y b 2 J s Z W 1 h Q 2 x p Z W 5 0 X 3 V w Z G F 0 Z U N v b n N l b n Q s M T Q 3 f S Z x d W 9 0 O y w m c X V v d D t T Z W N 0 a W 9 u M S 9 S Z X B v c n R L U E l f T k 9 S V E h f M j A y M D A x X 0 J Q R V I v Q 2 h h b m d l Z C B U e X B l L n t Q c m 9 i b G V t Y U N s a W V u d F 9 1 c G R h d G V Q Y X l t Z W 5 0 U m V z b 3 V y Y 2 U s M T Q 4 f S Z x d W 9 0 O y w m c X V v d D t T Z W N 0 a W 9 u M S 9 S Z X B v c n R L U E l f T k 9 S V E h f M j A y M D A x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I w M D F f Q l B F U i 9 D a G F u Z 2 V k I F R 5 c G U u e 1 R v d G F s X 2 N v b m Z p c m 1 h d G l v b k 9 m R n V u Z H M s M T U w f S Z x d W 9 0 O y w m c X V v d D t T Z W N 0 a W 9 u M S 9 S Z X B v c n R L U E l f T k 9 S V E h f M j A y M D A x X 0 J Q R V I v Q 2 h h b m d l Z C B U e X B l L n t U b 3 R h b F 9 k Z W x l d G V D b 2 5 z Z W 5 0 L D E 1 M X 0 m c X V v d D s s J n F 1 b 3 Q 7 U 2 V j d G l v b j E v U m V w b 3 J 0 S 1 B J X 0 5 P U l R I X z I w M j A w M V 9 C U E V S L 0 N o Y W 5 n Z W Q g V H l w Z S 5 7 V G 9 0 Y W x f Z X N 0 Y W J s a X N o Q 2 9 u c 2 V u d C w x N T J 9 J n F 1 b 3 Q 7 L C Z x d W 9 0 O 1 N l Y 3 R p b 2 4 x L 1 J l c G 9 y d E t Q S V 9 O T 1 J U S F 8 y M D I w M D F f Q l B F U i 9 D a G F u Z 2 V k I F R 5 c G U u e 1 R v d G F s X 2 d l d E N v b n N l b n Q s M T U z f S Z x d W 9 0 O y w m c X V v d D t T Z W N 0 a W 9 u M S 9 S Z X B v c n R L U E l f T k 9 S V E h f M j A y M D A x X 0 J Q R V I v Q 2 h h b m d l Z C B U e X B l L n t U b 3 R h b F 9 n Z X R D b 2 5 z Z W 5 0 U 3 R h d H V z L D E 1 N H 0 m c X V v d D s s J n F 1 b 3 Q 7 U 2 V j d G l v b j E v U m V w b 3 J 0 S 1 B J X 0 5 P U l R I X z I w M j A w M V 9 C U E V S L 0 N o Y W 5 n Z W Q g V H l w Z S 5 7 V G 9 0 Y W x f Z 2 V 0 U G F 5 b W V u d F J l c X V l c 3 Q s M T U 1 f S Z x d W 9 0 O y w m c X V v d D t T Z W N 0 a W 9 u M S 9 S Z X B v c n R L U E l f T k 9 S V E h f M j A y M D A x X 0 J Q R V I v Q 2 h h b m d l Z C B U e X B l L n t U b 3 R h b F 9 n Z X R Q Y X l t Z W 5 0 U 3 R h d H V z U m V x d W V z d C w x N T Z 9 J n F 1 b 3 Q 7 L C Z x d W 9 0 O 1 N l Y 3 R p b 2 4 x L 1 J l c G 9 y d E t Q S V 9 O T 1 J U S F 8 y M D I w M D F f Q l B F U i 9 D a G F u Z 2 V k I F R 5 c G U u e 1 R v d G F s X 2 d l d F B l c m l v Z G l j U G F 5 b W V u d F J l c X V l c 3 Q s M T U 3 f S Z x d W 9 0 O y w m c X V v d D t T Z W N 0 a W 9 u M S 9 S Z X B v c n R L U E l f T k 9 S V E h f M j A y M D A x X 0 J Q R V I v Q 2 h h b m d l Z C B U e X B l L n t U b 3 R h b F 9 n Z X R Q Z X J p b 2 R p Y 1 B h e W 1 l b n R T d G F 0 d X N S Z X F 1 Z X N 0 L D E 1 O H 0 m c X V v d D s s J n F 1 b 3 Q 7 U 2 V j d G l v b j E v U m V w b 3 J 0 S 1 B J X 0 5 P U l R I X z I w M j A w M V 9 C U E V S L 0 N o Y W 5 n Z W Q g V H l w Z S 5 7 V G 9 0 Y W x f c G F 5 b W V u d E l u a X R p Y X R p b 2 5 S Z X F 1 Z X N 0 L D E 1 O X 0 m c X V v d D s s J n F 1 b 3 Q 7 U 2 V j d G l v b j E v U m V w b 3 J 0 S 1 B J X 0 5 P U l R I X z I w M j A w M V 9 C U E V S L 0 N o Y W 5 n Z W Q g V H l w Z S 5 7 V G 9 0 Y W x f c G V y a W 9 k a W N Q Y X l t Z W 5 0 S W 5 p d G l h d G l v b l J l c X V l c 3 Q s M T Y w f S Z x d W 9 0 O y w m c X V v d D t T Z W N 0 a W 9 u M S 9 S Z X B v c n R L U E l f T k 9 S V E h f M j A y M D A x X 0 J Q R V I v Q 2 h h b m d l Z C B U e X B l L n t U b 3 R h b F 9 y Z W F k Q W N j b 3 V u d E J h b G F u Y 2 U s M T Y x f S Z x d W 9 0 O y w m c X V v d D t T Z W N 0 a W 9 u M S 9 S Z X B v c n R L U E l f T k 9 S V E h f M j A y M D A x X 0 J Q R V I v Q 2 h h b m d l Z C B U e X B l L n t U b 3 R h b F 9 y Z W F k Q W N j b 3 V u d E R l d G F p b H M s M T Y y f S Z x d W 9 0 O y w m c X V v d D t T Z W N 0 a W 9 u M S 9 S Z X B v c n R L U E l f T k 9 S V E h f M j A y M D A x X 0 J Q R V I v Q 2 h h b m d l Z C B U e X B l L n t U b 3 R h b F 9 y Z W F k Q W N j b 3 V u d E x p c 3 Q s M T Y z f S Z x d W 9 0 O y w m c X V v d D t T Z W N 0 a W 9 u M S 9 S Z X B v c n R L U E l f T k 9 S V E h f M j A y M D A x X 0 J Q R V I v Q 2 h h b m d l Z C B U e X B l L n t U b 3 R h b F 9 y Z W F k Q W N j b 3 V u d F R y Y W 5 z Y W N 0 a W 9 u R G V 0 Y W l s c y w x N j R 9 J n F 1 b 3 Q 7 L C Z x d W 9 0 O 1 N l Y 3 R p b 2 4 x L 1 J l c G 9 y d E t Q S V 9 O T 1 J U S F 8 y M D I w M D F f Q l B F U i 9 D a G F u Z 2 V k I F R 5 c G U u e 1 R v d G F s X 3 J l Y W R B Y 2 N v d W 5 0 V H J h b n N h Y 3 R p b 2 5 M a X N 0 L D E 2 N X 0 m c X V v d D s s J n F 1 b 3 Q 7 U 2 V j d G l v b j E v U m V w b 3 J 0 S 1 B J X 0 5 P U l R I X z I w M j A w M V 9 C U E V S L 0 N o Y W 5 n Z W Q g V H l w Z S 5 7 V G 9 0 Y W x f c m V h Z E N h c m R B Y 2 N v d W 5 0 Q m F s Y W 5 j Z X M s M T Y 2 f S Z x d W 9 0 O y w m c X V v d D t T Z W N 0 a W 9 u M S 9 S Z X B v c n R L U E l f T k 9 S V E h f M j A y M D A x X 0 J Q R V I v Q 2 h h b m d l Z C B U e X B l L n t U b 3 R h b F 9 y Z W F k Q 2 F y Z E F j Y 2 9 1 b n R E Z X R h a W x z L D E 2 N 3 0 m c X V v d D s s J n F 1 b 3 Q 7 U 2 V j d G l v b j E v U m V w b 3 J 0 S 1 B J X 0 5 P U l R I X z I w M j A w M V 9 C U E V S L 0 N o Y W 5 n Z W Q g V H l w Z S 5 7 V G 9 0 Y W x f c m V h Z E N h c m R B Y 2 N v d W 5 0 T G l z d C w x N j h 9 J n F 1 b 3 Q 7 L C Z x d W 9 0 O 1 N l Y 3 R p b 2 4 x L 1 J l c G 9 y d E t Q S V 9 O T 1 J U S F 8 y M D I w M D F f Q l B F U i 9 D a G F u Z 2 V k I F R 5 c G U u e 1 R v d G F s X 3 J l Y W R D Y X J k Q W N j b 3 V u d F R y Y W 5 z Y W N 0 a W 9 u T G l z d C w x N j l 9 J n F 1 b 3 Q 7 L C Z x d W 9 0 O 1 N l Y 3 R p b 2 4 x L 1 J l c G 9 y d E t Q S V 9 O T 1 J U S F 8 y M D I w M D F f Q l B F U i 9 D a G F u Z 2 V k I F R 5 c G U u e 1 R v d G F s X 3 J l d H J p Z X Z l Q X N w c 3 B z L D E 3 M H 0 m c X V v d D s s J n F 1 b 3 Q 7 U 2 V j d G l v b j E v U m V w b 3 J 0 S 1 B J X 0 5 P U l R I X z I w M j A w M V 9 C U E V S L 0 N o Y W 5 n Z W Q g V H l w Z S 5 7 V G 9 0 Y W x f d X B k Y X R l Q 2 9 u c 2 V u d C w x N z F 9 J n F 1 b 3 Q 7 L C Z x d W 9 0 O 1 N l Y 3 R p b 2 4 x L 1 J l c G 9 y d E t Q S V 9 O T 1 J U S F 8 y M D I w M D F f Q l B F U i 9 D a G F u Z 2 V k I F R 5 c G U u e 1 R v d G F s X 3 V w Z G F 0 Z V B h e W 1 l b n R S Z X N v d X J j Z S w x N z J 9 J n F 1 b 3 Q 7 L C Z x d W 9 0 O 1 N l Y 3 R p b 2 4 x L 1 J l c G 9 y d E t Q S V 9 O T 1 J U S F 8 y M D I w M D F f Q l B F U i 9 D a G F u Z 2 V k I F R 5 c G U u e 1 R v d G F s X 3 V w Z G F 0 Z V B l c m l v Z G l j U G F 5 b W V u d F J l c 2 9 1 c m N l L D E 3 M 3 0 m c X V v d D s s J n F 1 b 3 Q 7 U 2 V j d G l v b j E v U m V w b 3 J 0 S 1 B J X 0 5 P U l R I X z I w M j A w M V 9 C U E V S L 0 N o Y W 5 n Z W Q g V H l w Z S 5 7 Z H V y Y X R h T W V k a W F f Y 2 9 u Z m l y b W F 0 a W 9 u T 2 Z G d W 5 k c y w x N z R 9 J n F 1 b 3 Q 7 L C Z x d W 9 0 O 1 N l Y 3 R p b 2 4 x L 1 J l c G 9 y d E t Q S V 9 O T 1 J U S F 8 y M D I w M D F f Q l B F U i 9 D a G F u Z 2 V k I F R 5 c G U u e 2 R 1 c m F 0 Y U 1 l Z G l h X 2 R l b G V 0 Z U N v b n N l b n Q s M T c 1 f S Z x d W 9 0 O y w m c X V v d D t T Z W N 0 a W 9 u M S 9 S Z X B v c n R L U E l f T k 9 S V E h f M j A y M D A x X 0 J Q R V I v Q 2 h h b m d l Z C B U e X B l L n t k d X J h d G F N Z W R p Y V 9 l c 3 R h Y m x p c 2 h D b 2 5 z Z W 5 0 L D E 3 N n 0 m c X V v d D s s J n F 1 b 3 Q 7 U 2 V j d G l v b j E v U m V w b 3 J 0 S 1 B J X 0 5 P U l R I X z I w M j A w M V 9 C U E V S L 0 N o Y W 5 n Z W Q g V H l w Z S 5 7 Z H V y Y X R h T W V k a W F f Z 2 V 0 Q 2 9 u c 2 V u d C w x N z d 9 J n F 1 b 3 Q 7 L C Z x d W 9 0 O 1 N l Y 3 R p b 2 4 x L 1 J l c G 9 y d E t Q S V 9 O T 1 J U S F 8 y M D I w M D F f Q l B F U i 9 D a G F u Z 2 V k I F R 5 c G U u e 2 R 1 c m F 0 Y U 1 l Z G l h X 2 d l d E N v b n N l b n R T d G F 0 d X M s M T c 4 f S Z x d W 9 0 O y w m c X V v d D t T Z W N 0 a W 9 u M S 9 S Z X B v c n R L U E l f T k 9 S V E h f M j A y M D A x X 0 J Q R V I v Q 2 h h b m d l Z C B U e X B l L n t k d X J h d G F N Z W R p Y V 9 n Z X R Q Y X l t Z W 5 0 U m V x d W V z d C w x N z l 9 J n F 1 b 3 Q 7 L C Z x d W 9 0 O 1 N l Y 3 R p b 2 4 x L 1 J l c G 9 y d E t Q S V 9 O T 1 J U S F 8 y M D I w M D F f Q l B F U i 9 D a G F u Z 2 V k I F R 5 c G U u e 2 R 1 c m F 0 Y U 1 l Z G l h X 2 d l d F B h e W 1 l b n R T d G F 0 d X N S Z X F 1 Z X N 0 L D E 4 M H 0 m c X V v d D s s J n F 1 b 3 Q 7 U 2 V j d G l v b j E v U m V w b 3 J 0 S 1 B J X 0 5 P U l R I X z I w M j A w M V 9 C U E V S L 0 N o Y W 5 n Z W Q g V H l w Z S 5 7 Z H V y Y X R h T W V k a W F f Z 2 V 0 U G V y a W 9 k a W N Q Y X l t Z W 5 0 U m V x d W V z d C w x O D F 9 J n F 1 b 3 Q 7 L C Z x d W 9 0 O 1 N l Y 3 R p b 2 4 x L 1 J l c G 9 y d E t Q S V 9 O T 1 J U S F 8 y M D I w M D F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y M D A x X 0 J Q R V I v Q 2 h h b m d l Z C B U e X B l L n t k d X J h d G F N Z W R p Y V 9 w Y X l t Z W 5 0 S W 5 p d G l h d G l v b l J l c X V l c 3 Q s M T g z f S Z x d W 9 0 O y w m c X V v d D t T Z W N 0 a W 9 u M S 9 S Z X B v c n R L U E l f T k 9 S V E h f M j A y M D A x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I w M D F f Q l B F U i 9 D a G F u Z 2 V k I F R 5 c G U u e 2 R 1 c m F 0 Y U 1 l Z G l h X 3 J l Y W R B Y 2 N v d W 5 0 Q m F s Y W 5 j Z S w x O D V 9 J n F 1 b 3 Q 7 L C Z x d W 9 0 O 1 N l Y 3 R p b 2 4 x L 1 J l c G 9 y d E t Q S V 9 O T 1 J U S F 8 y M D I w M D F f Q l B F U i 9 D a G F u Z 2 V k I F R 5 c G U u e 2 R 1 c m F 0 Y U 1 l Z G l h X 3 J l Y W R B Y 2 N v d W 5 0 R G V 0 Y W l s c y w x O D Z 9 J n F 1 b 3 Q 7 L C Z x d W 9 0 O 1 N l Y 3 R p b 2 4 x L 1 J l c G 9 y d E t Q S V 9 O T 1 J U S F 8 y M D I w M D F f Q l B F U i 9 D a G F u Z 2 V k I F R 5 c G U u e 2 R 1 c m F 0 Y U 1 l Z G l h X 3 J l Y W R B Y 2 N v d W 5 0 T G l z d C w x O D d 9 J n F 1 b 3 Q 7 L C Z x d W 9 0 O 1 N l Y 3 R p b 2 4 x L 1 J l c G 9 y d E t Q S V 9 O T 1 J U S F 8 y M D I w M D F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j A w M V 9 C U E V S L 0 N o Y W 5 n Z W Q g V H l w Z S 5 7 Z H V y Y X R h T W V k a W F f c m V h Z E F j Y 2 9 1 b n R U c m F u c 2 F j d G l v b k x p c 3 Q s M T g 5 f S Z x d W 9 0 O y w m c X V v d D t T Z W N 0 a W 9 u M S 9 S Z X B v c n R L U E l f T k 9 S V E h f M j A y M D A x X 0 J Q R V I v Q 2 h h b m d l Z C B U e X B l L n t k d X J h d G F N Z W R p Y V 9 y Z W F k Q 2 F y Z E F j Y 2 9 1 b n R C Y W x h b m N l c y w x O T B 9 J n F 1 b 3 Q 7 L C Z x d W 9 0 O 1 N l Y 3 R p b 2 4 x L 1 J l c G 9 y d E t Q S V 9 O T 1 J U S F 8 y M D I w M D F f Q l B F U i 9 D a G F u Z 2 V k I F R 5 c G U u e 2 R 1 c m F 0 Y U 1 l Z G l h X 3 J l Y W R D Y X J k Q W N j b 3 V u d E R l d G F p b H M s M T k x f S Z x d W 9 0 O y w m c X V v d D t T Z W N 0 a W 9 u M S 9 S Z X B v c n R L U E l f T k 9 S V E h f M j A y M D A x X 0 J Q R V I v Q 2 h h b m d l Z C B U e X B l L n t k d X J h d G F N Z W R p Y V 9 y Z W F k Q 2 F y Z E F j Y 2 9 1 b n R M a X N 0 L D E 5 M n 0 m c X V v d D s s J n F 1 b 3 Q 7 U 2 V j d G l v b j E v U m V w b 3 J 0 S 1 B J X 0 5 P U l R I X z I w M j A w M V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j A w M V 9 C U E V S L 0 N o Y W 5 n Z W Q g V H l w Z S 5 7 Z H V y Y X R h T W V k a W F f c m V 0 c m l l d m V B c 3 B z c H M s M T k 0 f S Z x d W 9 0 O y w m c X V v d D t T Z W N 0 a W 9 u M S 9 S Z X B v c n R L U E l f T k 9 S V E h f M j A y M D A x X 0 J Q R V I v Q 2 h h b m d l Z C B U e X B l L n t k d X J h d G F N Z W R p Y V 9 1 c G R h d G V D b 2 5 z Z W 5 0 L D E 5 N X 0 m c X V v d D s s J n F 1 b 3 Q 7 U 2 V j d G l v b j E v U m V w b 3 J 0 S 1 B J X 0 5 P U l R I X z I w M j A w M V 9 C U E V S L 0 N o Y W 5 n Z W Q g V H l w Z S 5 7 Z H V y Y X R h T W V k a W F f d X B k Y X R l U G F 5 b W V u d F J l c 2 9 1 c m N l L D E 5 N n 0 m c X V v d D s s J n F 1 b 3 Q 7 U 2 V j d G l v b j E v U m V w b 3 J 0 S 1 B J X 0 5 P U l R I X z I w M j A w M V 9 C U E V S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1 J l c G 9 y d E t Q S V 9 O T 1 J U S F 8 y M D I w M D F f Q l B F U i 9 D a G F u Z 2 V k I F R 5 c G U u e 2 R h e S w w f S Z x d W 9 0 O y w m c X V v d D t T Z W N 0 a W 9 u M S 9 S Z X B v c n R L U E l f T k 9 S V E h f M j A y M D A x X 0 J Q R V I v Q 2 h h b m d l Z C B U e X B l L n t n c n V w c G 9 C Y W 5 j Y X J p b y w x f S Z x d W 9 0 O y w m c X V v d D t T Z W N 0 a W 9 u M S 9 S Z X B v c n R L U E l f T k 9 S V E h f M j A y M D A x X 0 J Q R V I v Q 2 h h b m d l Z C B U e X B l L n t h c 3 B z c E N v Z G U s M n 0 m c X V v d D s s J n F 1 b 3 Q 7 U 2 V j d G l v b j E v U m V w b 3 J 0 S 1 B J X 0 5 P U l R I X z I w M j A w M V 9 C U E V S L 0 N o Y W 5 n Z W Q g V H l w Z S 5 7 Z G 9 3 b n R p b W U s M 3 0 m c X V v d D s s J n F 1 b 3 Q 7 U 2 V j d G l v b j E v U m V w b 3 J 0 S 1 B J X 0 5 P U l R I X z I w M j A w M V 9 C U E V S L 0 N o Y W 5 n Z W Q g V H l w Z S 5 7 Z G 9 3 b n R p b W V f U G V y Y y w 0 f S Z x d W 9 0 O y w m c X V v d D t T Z W N 0 a W 9 u M S 9 S Z X B v c n R L U E l f T k 9 S V E h f M j A y M D A x X 0 J Q R V I v Q 2 h h b m d l Z C B U e X B l L n t 1 c H R p b W V f U G V y Y y w 1 f S Z x d W 9 0 O y w m c X V v d D t T Z W N 0 a W 9 u M S 9 S Z X B v c n R L U E l f T k 9 S V E h f M j A y M D A x X 0 J Q R V I v Q 2 h h b m d l Z C B U e X B l L n t J b m R p c 3 B v b m l i a W x p d G F f Y 2 9 u Z m l y b W F 0 a W 9 u T 2 Z G d W 5 k c y w 2 f S Z x d W 9 0 O y w m c X V v d D t T Z W N 0 a W 9 u M S 9 S Z X B v c n R L U E l f T k 9 S V E h f M j A y M D A x X 0 J Q R V I v Q 2 h h b m d l Z C B U e X B l L n t J b m R p c 3 B v b m l i a W x p d G F f Z G V s Z X R l Q 2 9 u c 2 V u d C w 3 f S Z x d W 9 0 O y w m c X V v d D t T Z W N 0 a W 9 u M S 9 S Z X B v c n R L U E l f T k 9 S V E h f M j A y M D A x X 0 J Q R V I v Q 2 h h b m d l Z C B U e X B l L n t J b m R p c 3 B v b m l i a W x p d G F f Z X N 0 Y W J s a X N o Q 2 9 u c 2 V u d C w 4 f S Z x d W 9 0 O y w m c X V v d D t T Z W N 0 a W 9 u M S 9 S Z X B v c n R L U E l f T k 9 S V E h f M j A y M D A x X 0 J Q R V I v Q 2 h h b m d l Z C B U e X B l L n t J b m R p c 3 B v b m l i a W x p d G F f Z 2 V 0 Q 2 9 u c 2 V u d C w 5 f S Z x d W 9 0 O y w m c X V v d D t T Z W N 0 a W 9 u M S 9 S Z X B v c n R L U E l f T k 9 S V E h f M j A y M D A x X 0 J Q R V I v Q 2 h h b m d l Z C B U e X B l L n t J b m R p c 3 B v b m l i a W x p d G F f Z 2 V 0 Q 2 9 u c 2 V u d F N 0 Y X R 1 c y w x M H 0 m c X V v d D s s J n F 1 b 3 Q 7 U 2 V j d G l v b j E v U m V w b 3 J 0 S 1 B J X 0 5 P U l R I X z I w M j A w M V 9 C U E V S L 0 N o Y W 5 n Z W Q g V H l w Z S 5 7 S W 5 k a X N w b 2 5 p Y m l s a X R h X 2 d l d F B h e W 1 l b n R S Z X F 1 Z X N 0 L D E x f S Z x d W 9 0 O y w m c X V v d D t T Z W N 0 a W 9 u M S 9 S Z X B v c n R L U E l f T k 9 S V E h f M j A y M D A x X 0 J Q R V I v Q 2 h h b m d l Z C B U e X B l L n t J b m R p c 3 B v b m l i a W x p d G F f Z 2 V 0 U G F 5 b W V u d F N 0 Y X R 1 c 1 J l c X V l c 3 Q s M T J 9 J n F 1 b 3 Q 7 L C Z x d W 9 0 O 1 N l Y 3 R p b 2 4 x L 1 J l c G 9 y d E t Q S V 9 O T 1 J U S F 8 y M D I w M D F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y M D A x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j A w M V 9 C U E V S L 0 N o Y W 5 n Z W Q g V H l w Z S 5 7 S W 5 k a X N w b 2 5 p Y m l s a X R h X 3 B h e W 1 l b n R J b m l 0 a W F 0 a W 9 u U m V x d W V z d C w x N X 0 m c X V v d D s s J n F 1 b 3 Q 7 U 2 V j d G l v b j E v U m V w b 3 J 0 S 1 B J X 0 5 P U l R I X z I w M j A w M V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y M D A x X 0 J Q R V I v Q 2 h h b m d l Z C B U e X B l L n t J b m R p c 3 B v b m l i a W x p d G F f c m V h Z E F j Y 2 9 1 b n R C Y W x h b m N l L D E 3 f S Z x d W 9 0 O y w m c X V v d D t T Z W N 0 a W 9 u M S 9 S Z X B v c n R L U E l f T k 9 S V E h f M j A y M D A x X 0 J Q R V I v Q 2 h h b m d l Z C B U e X B l L n t J b m R p c 3 B v b m l i a W x p d G F f c m V h Z E F j Y 2 9 1 b n R E Z X R h a W x z L D E 4 f S Z x d W 9 0 O y w m c X V v d D t T Z W N 0 a W 9 u M S 9 S Z X B v c n R L U E l f T k 9 S V E h f M j A y M D A x X 0 J Q R V I v Q 2 h h b m d l Z C B U e X B l L n t J b m R p c 3 B v b m l i a W x p d G F f c m V h Z E F j Y 2 9 1 b n R M a X N 0 L D E 5 f S Z x d W 9 0 O y w m c X V v d D t T Z W N 0 a W 9 u M S 9 S Z X B v c n R L U E l f T k 9 S V E h f M j A y M D A x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I w M D F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j A w M V 9 C U E V S L 0 N o Y W 5 n Z W Q g V H l w Z S 5 7 S W 5 k a X N w b 2 5 p Y m l s a X R h X 3 J l Y W R D Y X J k Q W N j b 3 V u d E J h b G F u Y 2 V z L D I y f S Z x d W 9 0 O y w m c X V v d D t T Z W N 0 a W 9 u M S 9 S Z X B v c n R L U E l f T k 9 S V E h f M j A y M D A x X 0 J Q R V I v Q 2 h h b m d l Z C B U e X B l L n t J b m R p c 3 B v b m l i a W x p d G F f c m V h Z E N h c m R B Y 2 N v d W 5 0 R G V 0 Y W l s c y w y M 3 0 m c X V v d D s s J n F 1 b 3 Q 7 U 2 V j d G l v b j E v U m V w b 3 J 0 S 1 B J X 0 5 P U l R I X z I w M j A w M V 9 C U E V S L 0 N o Y W 5 n Z W Q g V H l w Z S 5 7 S W 5 k a X N w b 2 5 p Y m l s a X R h X 3 J l Y W R D Y X J k Q W N j b 3 V u d E x p c 3 Q s M j R 9 J n F 1 b 3 Q 7 L C Z x d W 9 0 O 1 N l Y 3 R p b 2 4 x L 1 J l c G 9 y d E t Q S V 9 O T 1 J U S F 8 y M D I w M D F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I w M D F f Q l B F U i 9 D a G F u Z 2 V k I F R 5 c G U u e 0 l u Z G l z c G 9 u a W J p b G l 0 Y V 9 y Z X R y a W V 2 Z U F z c H N w c y w y N n 0 m c X V v d D s s J n F 1 b 3 Q 7 U 2 V j d G l v b j E v U m V w b 3 J 0 S 1 B J X 0 5 P U l R I X z I w M j A w M V 9 C U E V S L 0 N o Y W 5 n Z W Q g V H l w Z S 5 7 S W 5 k a X N w b 2 5 p Y m l s a X R h X 3 V w Z G F 0 Z U N v b n N l b n Q s M j d 9 J n F 1 b 3 Q 7 L C Z x d W 9 0 O 1 N l Y 3 R p b 2 4 x L 1 J l c G 9 y d E t Q S V 9 O T 1 J U S F 8 y M D I w M D F f Q l B F U i 9 D a G F u Z 2 V k I F R 5 c G U u e 0 l u Z G l z c G 9 u a W J p b G l 0 Y V 9 1 c G R h d G V Q Y X l t Z W 5 0 U m V z b 3 V y Y 2 U s M j h 9 J n F 1 b 3 Q 7 L C Z x d W 9 0 O 1 N l Y 3 R p b 2 4 x L 1 J l c G 9 y d E t Q S V 9 O T 1 J U S F 8 y M D I w M D F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j A w M V 9 C U E V S L 0 N o Y W 5 n Z W Q g V H l w Z S 5 7 S W 5 k a X N w b 2 5 p Y m l s a X R h X 1 B l c m N f Y 2 9 u Z m l y b W F 0 a W 9 u T 2 Z G d W 5 k c y w z M H 0 m c X V v d D s s J n F 1 b 3 Q 7 U 2 V j d G l v b j E v U m V w b 3 J 0 S 1 B J X 0 5 P U l R I X z I w M j A w M V 9 C U E V S L 0 N o Y W 5 n Z W Q g V H l w Z S 5 7 S W 5 k a X N w b 2 5 p Y m l s a X R h X 1 B l c m N f Z G V s Z X R l Q 2 9 u c 2 V u d C w z M X 0 m c X V v d D s s J n F 1 b 3 Q 7 U 2 V j d G l v b j E v U m V w b 3 J 0 S 1 B J X 0 5 P U l R I X z I w M j A w M V 9 C U E V S L 0 N o Y W 5 n Z W Q g V H l w Z S 5 7 S W 5 k a X N w b 2 5 p Y m l s a X R h X 1 B l c m N f Z X N 0 Y W J s a X N o Q 2 9 u c 2 V u d C w z M n 0 m c X V v d D s s J n F 1 b 3 Q 7 U 2 V j d G l v b j E v U m V w b 3 J 0 S 1 B J X 0 5 P U l R I X z I w M j A w M V 9 C U E V S L 0 N o Y W 5 n Z W Q g V H l w Z S 5 7 S W 5 k a X N w b 2 5 p Y m l s a X R h X 1 B l c m N f Z 2 V 0 Q 2 9 u c 2 V u d C w z M 3 0 m c X V v d D s s J n F 1 b 3 Q 7 U 2 V j d G l v b j E v U m V w b 3 J 0 S 1 B J X 0 5 P U l R I X z I w M j A w M V 9 C U E V S L 0 N o Y W 5 n Z W Q g V H l w Z S 5 7 S W 5 k a X N w b 2 5 p Y m l s a X R h X 1 B l c m N f Z 2 V 0 Q 2 9 u c 2 V u d F N 0 Y X R 1 c y w z N H 0 m c X V v d D s s J n F 1 b 3 Q 7 U 2 V j d G l v b j E v U m V w b 3 J 0 S 1 B J X 0 5 P U l R I X z I w M j A w M V 9 C U E V S L 0 N o Y W 5 n Z W Q g V H l w Z S 5 7 S W 5 k a X N w b 2 5 p Y m l s a X R h X 1 B l c m N f Z 2 V 0 U G F 5 b W V u d F J l c X V l c 3 Q s M z V 9 J n F 1 b 3 Q 7 L C Z x d W 9 0 O 1 N l Y 3 R p b 2 4 x L 1 J l c G 9 y d E t Q S V 9 O T 1 J U S F 8 y M D I w M D F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y M D A x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y M D A x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y M D A x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I w M D F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y M D A x X 0 J Q R V I v Q 2 h h b m d l Z C B U e X B l L n t J b m R p c 3 B v b m l i a W x p d G F f U G V y Y 1 9 y Z W F k Q W N j b 3 V u d E J h b G F u Y 2 U s N D F 9 J n F 1 b 3 Q 7 L C Z x d W 9 0 O 1 N l Y 3 R p b 2 4 x L 1 J l c G 9 y d E t Q S V 9 O T 1 J U S F 8 y M D I w M D F f Q l B F U i 9 D a G F u Z 2 V k I F R 5 c G U u e 0 l u Z G l z c G 9 u a W J p b G l 0 Y V 9 Q Z X J j X 3 J l Y W R B Y 2 N v d W 5 0 R G V 0 Y W l s c y w 0 M n 0 m c X V v d D s s J n F 1 b 3 Q 7 U 2 V j d G l v b j E v U m V w b 3 J 0 S 1 B J X 0 5 P U l R I X z I w M j A w M V 9 C U E V S L 0 N o Y W 5 n Z W Q g V H l w Z S 5 7 S W 5 k a X N w b 2 5 p Y m l s a X R h X 1 B l c m N f c m V h Z E F j Y 2 9 1 b n R M a X N 0 L D Q z f S Z x d W 9 0 O y w m c X V v d D t T Z W N 0 a W 9 u M S 9 S Z X B v c n R L U E l f T k 9 S V E h f M j A y M D A x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j A w M V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I w M D F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y M D A x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y M D A x X 0 J Q R V I v Q 2 h h b m d l Z C B U e X B l L n t J b m R p c 3 B v b m l i a W x p d G F f U G V y Y 1 9 y Z W F k Q 2 F y Z E F j Y 2 9 1 b n R M a X N 0 L D Q 4 f S Z x d W 9 0 O y w m c X V v d D t T Z W N 0 a W 9 u M S 9 S Z X B v c n R L U E l f T k 9 S V E h f M j A y M D A x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I w M D F f Q l B F U i 9 D a G F u Z 2 V k I F R 5 c G U u e 0 l u Z G l z c G 9 u a W J p b G l 0 Y V 9 Q Z X J j X 3 J l d H J p Z X Z l Q X N w c 3 B z L D U w f S Z x d W 9 0 O y w m c X V v d D t T Z W N 0 a W 9 u M S 9 S Z X B v c n R L U E l f T k 9 S V E h f M j A y M D A x X 0 J Q R V I v Q 2 h h b m d l Z C B U e X B l L n t J b m R p c 3 B v b m l i a W x p d G F f U G V y Y 1 9 1 c G R h d G V D b 2 5 z Z W 5 0 L D U x f S Z x d W 9 0 O y w m c X V v d D t T Z W N 0 a W 9 u M S 9 S Z X B v c n R L U E l f T k 9 S V E h f M j A y M D A x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I w M D F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y M D A x X 0 J Q R V I v Q 2 h h b m d l Z C B U e X B l L n t P S 1 9 j b 2 5 m a X J t Y X R p b 2 5 P Z k Z 1 b m R z L D U 0 f S Z x d W 9 0 O y w m c X V v d D t T Z W N 0 a W 9 u M S 9 S Z X B v c n R L U E l f T k 9 S V E h f M j A y M D A x X 0 J Q R V I v Q 2 h h b m d l Z C B U e X B l L n t P S 1 9 k Z W x l d G V D b 2 5 z Z W 5 0 L D U 1 f S Z x d W 9 0 O y w m c X V v d D t T Z W N 0 a W 9 u M S 9 S Z X B v c n R L U E l f T k 9 S V E h f M j A y M D A x X 0 J Q R V I v Q 2 h h b m d l Z C B U e X B l L n t P S 1 9 l c 3 R h Y m x p c 2 h D b 2 5 z Z W 5 0 L D U 2 f S Z x d W 9 0 O y w m c X V v d D t T Z W N 0 a W 9 u M S 9 S Z X B v c n R L U E l f T k 9 S V E h f M j A y M D A x X 0 J Q R V I v Q 2 h h b m d l Z C B U e X B l L n t P S 1 9 n Z X R D b 2 5 z Z W 5 0 L D U 3 f S Z x d W 9 0 O y w m c X V v d D t T Z W N 0 a W 9 u M S 9 S Z X B v c n R L U E l f T k 9 S V E h f M j A y M D A x X 0 J Q R V I v Q 2 h h b m d l Z C B U e X B l L n t P S 1 9 n Z X R D b 2 5 z Z W 5 0 U 3 R h d H V z L D U 4 f S Z x d W 9 0 O y w m c X V v d D t T Z W N 0 a W 9 u M S 9 S Z X B v c n R L U E l f T k 9 S V E h f M j A y M D A x X 0 J Q R V I v Q 2 h h b m d l Z C B U e X B l L n t P S 1 9 n Z X R Q Y X l t Z W 5 0 U m V x d W V z d C w 1 O X 0 m c X V v d D s s J n F 1 b 3 Q 7 U 2 V j d G l v b j E v U m V w b 3 J 0 S 1 B J X 0 5 P U l R I X z I w M j A w M V 9 C U E V S L 0 N o Y W 5 n Z W Q g V H l w Z S 5 7 T 0 t f Z 2 V 0 U G F 5 b W V u d F N 0 Y X R 1 c 1 J l c X V l c 3 Q s N j B 9 J n F 1 b 3 Q 7 L C Z x d W 9 0 O 1 N l Y 3 R p b 2 4 x L 1 J l c G 9 y d E t Q S V 9 O T 1 J U S F 8 y M D I w M D F f Q l B F U i 9 D a G F u Z 2 V k I F R 5 c G U u e 0 9 L X 2 d l d F B l c m l v Z G l j U G F 5 b W V u d F J l c X V l c 3 Q s N j F 9 J n F 1 b 3 Q 7 L C Z x d W 9 0 O 1 N l Y 3 R p b 2 4 x L 1 J l c G 9 y d E t Q S V 9 O T 1 J U S F 8 y M D I w M D F f Q l B F U i 9 D a G F u Z 2 V k I F R 5 c G U u e 0 9 L X 2 d l d F B l c m l v Z G l j U G F 5 b W V u d F N 0 Y X R 1 c 1 J l c X V l c 3 Q s N j J 9 J n F 1 b 3 Q 7 L C Z x d W 9 0 O 1 N l Y 3 R p b 2 4 x L 1 J l c G 9 y d E t Q S V 9 O T 1 J U S F 8 y M D I w M D F f Q l B F U i 9 D a G F u Z 2 V k I F R 5 c G U u e 0 9 L X 3 B h e W 1 l b n R J b m l 0 a W F 0 a W 9 u U m V x d W V z d C w 2 M 3 0 m c X V v d D s s J n F 1 b 3 Q 7 U 2 V j d G l v b j E v U m V w b 3 J 0 S 1 B J X 0 5 P U l R I X z I w M j A w M V 9 C U E V S L 0 N o Y W 5 n Z W Q g V H l w Z S 5 7 T 0 t f c G V y a W 9 k a W N Q Y X l t Z W 5 0 S W 5 p d G l h d G l v b l J l c X V l c 3 Q s N j R 9 J n F 1 b 3 Q 7 L C Z x d W 9 0 O 1 N l Y 3 R p b 2 4 x L 1 J l c G 9 y d E t Q S V 9 O T 1 J U S F 8 y M D I w M D F f Q l B F U i 9 D a G F u Z 2 V k I F R 5 c G U u e 0 9 L X 3 J l Y W R B Y 2 N v d W 5 0 Q m F s Y W 5 j Z S w 2 N X 0 m c X V v d D s s J n F 1 b 3 Q 7 U 2 V j d G l v b j E v U m V w b 3 J 0 S 1 B J X 0 5 P U l R I X z I w M j A w M V 9 C U E V S L 0 N o Y W 5 n Z W Q g V H l w Z S 5 7 T 0 t f c m V h Z E F j Y 2 9 1 b n R E Z X R h a W x z L D Y 2 f S Z x d W 9 0 O y w m c X V v d D t T Z W N 0 a W 9 u M S 9 S Z X B v c n R L U E l f T k 9 S V E h f M j A y M D A x X 0 J Q R V I v Q 2 h h b m d l Z C B U e X B l L n t P S 1 9 y Z W F k Q W N j b 3 V u d E x p c 3 Q s N j d 9 J n F 1 b 3 Q 7 L C Z x d W 9 0 O 1 N l Y 3 R p b 2 4 x L 1 J l c G 9 y d E t Q S V 9 O T 1 J U S F 8 y M D I w M D F f Q l B F U i 9 D a G F u Z 2 V k I F R 5 c G U u e 0 9 L X 3 J l Y W R B Y 2 N v d W 5 0 V H J h b n N h Y 3 R p b 2 5 E Z X R h a W x z L D Y 4 f S Z x d W 9 0 O y w m c X V v d D t T Z W N 0 a W 9 u M S 9 S Z X B v c n R L U E l f T k 9 S V E h f M j A y M D A x X 0 J Q R V I v Q 2 h h b m d l Z C B U e X B l L n t P S 1 9 y Z W F k Q W N j b 3 V u d F R y Y W 5 z Y W N 0 a W 9 u T G l z d C w 2 O X 0 m c X V v d D s s J n F 1 b 3 Q 7 U 2 V j d G l v b j E v U m V w b 3 J 0 S 1 B J X 0 5 P U l R I X z I w M j A w M V 9 C U E V S L 0 N o Y W 5 n Z W Q g V H l w Z S 5 7 T 0 t f c m V h Z E N h c m R B Y 2 N v d W 5 0 Q m F s Y W 5 j Z X M s N z B 9 J n F 1 b 3 Q 7 L C Z x d W 9 0 O 1 N l Y 3 R p b 2 4 x L 1 J l c G 9 y d E t Q S V 9 O T 1 J U S F 8 y M D I w M D F f Q l B F U i 9 D a G F u Z 2 V k I F R 5 c G U u e 0 9 L X 3 J l Y W R D Y X J k Q W N j b 3 V u d E R l d G F p b H M s N z F 9 J n F 1 b 3 Q 7 L C Z x d W 9 0 O 1 N l Y 3 R p b 2 4 x L 1 J l c G 9 y d E t Q S V 9 O T 1 J U S F 8 y M D I w M D F f Q l B F U i 9 D a G F u Z 2 V k I F R 5 c G U u e 0 9 L X 3 J l Y W R D Y X J k Q W N j b 3 V u d E x p c 3 Q s N z J 9 J n F 1 b 3 Q 7 L C Z x d W 9 0 O 1 N l Y 3 R p b 2 4 x L 1 J l c G 9 y d E t Q S V 9 O T 1 J U S F 8 y M D I w M D F f Q l B F U i 9 D a G F u Z 2 V k I F R 5 c G U u e 0 9 L X 3 J l Y W R D Y X J k Q W N j b 3 V u d F R y Y W 5 z Y W N 0 a W 9 u T G l z d C w 3 M 3 0 m c X V v d D s s J n F 1 b 3 Q 7 U 2 V j d G l v b j E v U m V w b 3 J 0 S 1 B J X 0 5 P U l R I X z I w M j A w M V 9 C U E V S L 0 N o Y W 5 n Z W Q g V H l w Z S 5 7 T 0 t f c m V 0 c m l l d m V B c 3 B z c H M s N z R 9 J n F 1 b 3 Q 7 L C Z x d W 9 0 O 1 N l Y 3 R p b 2 4 x L 1 J l c G 9 y d E t Q S V 9 O T 1 J U S F 8 y M D I w M D F f Q l B F U i 9 D a G F u Z 2 V k I F R 5 c G U u e 0 9 L X 3 V w Z G F 0 Z U N v b n N l b n Q s N z V 9 J n F 1 b 3 Q 7 L C Z x d W 9 0 O 1 N l Y 3 R p b 2 4 x L 1 J l c G 9 y d E t Q S V 9 O T 1 J U S F 8 y M D I w M D F f Q l B F U i 9 D a G F u Z 2 V k I F R 5 c G U u e 0 9 L X 3 V w Z G F 0 Z V B h e W 1 l b n R S Z X N v d X J j Z S w 3 N n 0 m c X V v d D s s J n F 1 b 3 Q 7 U 2 V j d G l v b j E v U m V w b 3 J 0 S 1 B J X 0 5 P U l R I X z I w M j A w M V 9 C U E V S L 0 N o Y W 5 n Z W Q g V H l w Z S 5 7 T 0 t f d X B k Y X R l U G V y a W 9 k a W N Q Y X l t Z W 5 0 U m V z b 3 V y Y 2 U s N z d 9 J n F 1 b 3 Q 7 L C Z x d W 9 0 O 1 N l Y 3 R p b 2 4 x L 1 J l c G 9 y d E t Q S V 9 O T 1 J U S F 8 y M D I w M D F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y M D A x X 0 J Q R V I v Q 2 h h b m d l Z C B U e X B l L n t Q c m 9 i b G V t Y U F w c G x p Y 2 F 0 a X Z v X 1 B l c m N f Z G V s Z X R l Q 2 9 u c 2 V u d C w 3 O X 0 m c X V v d D s s J n F 1 b 3 Q 7 U 2 V j d G l v b j E v U m V w b 3 J 0 S 1 B J X 0 5 P U l R I X z I w M j A w M V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I w M D F f Q l B F U i 9 D a G F u Z 2 V k I F R 5 c G U u e 1 B y b 2 J s Z W 1 h Q X B w b G l j Y X R p d m 9 f U G V y Y 1 9 n Z X R D b 2 5 z Z W 5 0 L D g x f S Z x d W 9 0 O y w m c X V v d D t T Z W N 0 a W 9 u M S 9 S Z X B v c n R L U E l f T k 9 S V E h f M j A y M D A x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j A w M V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y M D A x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I w M D F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y M D A x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j A w M V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j A w M V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y M D A x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y M D A x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y M D A x X 0 J Q R V I v Q 2 h h b m d l Z C B U e X B l L n t Q c m 9 i b G V t Y U F w c G x p Y 2 F 0 a X Z v X 1 B l c m N f c m V h Z E F j Y 2 9 1 b n R M a X N 0 L D k x f S Z x d W 9 0 O y w m c X V v d D t T Z W N 0 a W 9 u M S 9 S Z X B v c n R L U E l f T k 9 S V E h f M j A y M D A x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I w M D F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j A w M V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y M D A x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j A w M V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I w M D F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I w M D F f Q l B F U i 9 D a G F u Z 2 V k I F R 5 c G U u e 1 B y b 2 J s Z W 1 h Q X B w b G l j Y X R p d m 9 f U G V y Y 1 9 y Z X R y a W V 2 Z U F z c H N w c y w 5 O H 0 m c X V v d D s s J n F 1 b 3 Q 7 U 2 V j d G l v b j E v U m V w b 3 J 0 S 1 B J X 0 5 P U l R I X z I w M j A w M V 9 C U E V S L 0 N o Y W 5 n Z W Q g V H l w Z S 5 7 U H J v Y m x l b W F B c H B s a W N h d G l 2 b 1 9 Q Z X J j X 3 V w Z G F 0 Z U N v b n N l b n Q s O T l 9 J n F 1 b 3 Q 7 L C Z x d W 9 0 O 1 N l Y 3 R p b 2 4 x L 1 J l c G 9 y d E t Q S V 9 O T 1 J U S F 8 y M D I w M D F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y M D A x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y M D A x X 0 J Q R V I v Q 2 h h b m d l Z C B U e X B l L n t Q c m 9 i b G V t Y U F w c G x p Y 2 F 0 a X Z v X 2 N v b m Z p c m 1 h d G l v b k 9 m R n V u Z H M s M T A y f S Z x d W 9 0 O y w m c X V v d D t T Z W N 0 a W 9 u M S 9 S Z X B v c n R L U E l f T k 9 S V E h f M j A y M D A x X 0 J Q R V I v Q 2 h h b m d l Z C B U e X B l L n t Q c m 9 i b G V t Y U F w c G x p Y 2 F 0 a X Z v X 2 R l b G V 0 Z U N v b n N l b n Q s M T A z f S Z x d W 9 0 O y w m c X V v d D t T Z W N 0 a W 9 u M S 9 S Z X B v c n R L U E l f T k 9 S V E h f M j A y M D A x X 0 J Q R V I v Q 2 h h b m d l Z C B U e X B l L n t Q c m 9 i b G V t Y U F w c G x p Y 2 F 0 a X Z v X 2 V z d G F i b G l z a E N v b n N l b n Q s M T A 0 f S Z x d W 9 0 O y w m c X V v d D t T Z W N 0 a W 9 u M S 9 S Z X B v c n R L U E l f T k 9 S V E h f M j A y M D A x X 0 J Q R V I v Q 2 h h b m d l Z C B U e X B l L n t Q c m 9 i b G V t Y U F w c G x p Y 2 F 0 a X Z v X 2 d l d E N v b n N l b n Q s M T A 1 f S Z x d W 9 0 O y w m c X V v d D t T Z W N 0 a W 9 u M S 9 S Z X B v c n R L U E l f T k 9 S V E h f M j A y M D A x X 0 J Q R V I v Q 2 h h b m d l Z C B U e X B l L n t Q c m 9 i b G V t Y U F w c G x p Y 2 F 0 a X Z v X 2 d l d E N v b n N l b n R T d G F 0 d X M s M T A 2 f S Z x d W 9 0 O y w m c X V v d D t T Z W N 0 a W 9 u M S 9 S Z X B v c n R L U E l f T k 9 S V E h f M j A y M D A x X 0 J Q R V I v Q 2 h h b m d l Z C B U e X B l L n t Q c m 9 i b G V t Y U F w c G x p Y 2 F 0 a X Z v X 2 d l d F B h e W 1 l b n R S Z X F 1 Z X N 0 L D E w N 3 0 m c X V v d D s s J n F 1 b 3 Q 7 U 2 V j d G l v b j E v U m V w b 3 J 0 S 1 B J X 0 5 P U l R I X z I w M j A w M V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I w M D F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I w M D F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I w M D F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j A w M V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I w M D F f Q l B F U i 9 D a G F u Z 2 V k I F R 5 c G U u e 1 B y b 2 J s Z W 1 h Q X B w b G l j Y X R p d m 9 f c m V h Z E F j Y 2 9 1 b n R C Y W x h b m N l L D E x M 3 0 m c X V v d D s s J n F 1 b 3 Q 7 U 2 V j d G l v b j E v U m V w b 3 J 0 S 1 B J X 0 5 P U l R I X z I w M j A w M V 9 C U E V S L 0 N o Y W 5 n Z W Q g V H l w Z S 5 7 U H J v Y m x l b W F B c H B s a W N h d G l 2 b 1 9 y Z W F k Q W N j b 3 V u d E R l d G F p b H M s M T E 0 f S Z x d W 9 0 O y w m c X V v d D t T Z W N 0 a W 9 u M S 9 S Z X B v c n R L U E l f T k 9 S V E h f M j A y M D A x X 0 J Q R V I v Q 2 h h b m d l Z C B U e X B l L n t Q c m 9 i b G V t Y U F w c G x p Y 2 F 0 a X Z v X 3 J l Y W R B Y 2 N v d W 5 0 T G l z d C w x M T V 9 J n F 1 b 3 Q 7 L C Z x d W 9 0 O 1 N l Y 3 R p b 2 4 x L 1 J l c G 9 y d E t Q S V 9 O T 1 J U S F 8 y M D I w M D F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y M D A x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j A w M V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I w M D F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I w M D F f Q l B F U i 9 D a G F u Z 2 V k I F R 5 c G U u e 1 B y b 2 J s Z W 1 h Q X B w b G l j Y X R p d m 9 f c m V h Z E N h c m R B Y 2 N v d W 5 0 T G l z d C w x M j B 9 J n F 1 b 3 Q 7 L C Z x d W 9 0 O 1 N l Y 3 R p b 2 4 x L 1 J l c G 9 y d E t Q S V 9 O T 1 J U S F 8 y M D I w M D F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j A w M V 9 C U E V S L 0 N o Y W 5 n Z W Q g V H l w Z S 5 7 U H J v Y m x l b W F B c H B s a W N h d G l 2 b 1 9 y Z X R y a W V 2 Z U F z c H N w c y w x M j J 9 J n F 1 b 3 Q 7 L C Z x d W 9 0 O 1 N l Y 3 R p b 2 4 x L 1 J l c G 9 y d E t Q S V 9 O T 1 J U S F 8 y M D I w M D F f Q l B F U i 9 D a G F u Z 2 V k I F R 5 c G U u e 1 B y b 2 J s Z W 1 h Q X B w b G l j Y X R p d m 9 f d X B k Y X R l Q 2 9 u c 2 V u d C w x M j N 9 J n F 1 b 3 Q 7 L C Z x d W 9 0 O 1 N l Y 3 R p b 2 4 x L 1 J l c G 9 y d E t Q S V 9 O T 1 J U S F 8 y M D I w M D F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j A w M V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I w M D F f Q l B F U i 9 D a G F u Z 2 V k I F R 5 c G U u e 1 B y b 2 J s Z W 1 h Q 2 x p Z W 5 0 X 2 N v b m Z p c m 1 h d G l v b k 9 m R n V u Z H M s M T I 2 f S Z x d W 9 0 O y w m c X V v d D t T Z W N 0 a W 9 u M S 9 S Z X B v c n R L U E l f T k 9 S V E h f M j A y M D A x X 0 J Q R V I v Q 2 h h b m d l Z C B U e X B l L n t Q c m 9 i b G V t Y U N s a W V u d F 9 k Z W x l d G V D b 2 5 z Z W 5 0 L D E y N 3 0 m c X V v d D s s J n F 1 b 3 Q 7 U 2 V j d G l v b j E v U m V w b 3 J 0 S 1 B J X 0 5 P U l R I X z I w M j A w M V 9 C U E V S L 0 N o Y W 5 n Z W Q g V H l w Z S 5 7 U H J v Y m x l b W F D b G l l b n R f Z X N 0 Y W J s a X N o Q 2 9 u c 2 V u d C w x M j h 9 J n F 1 b 3 Q 7 L C Z x d W 9 0 O 1 N l Y 3 R p b 2 4 x L 1 J l c G 9 y d E t Q S V 9 O T 1 J U S F 8 y M D I w M D F f Q l B F U i 9 D a G F u Z 2 V k I F R 5 c G U u e 1 B y b 2 J s Z W 1 h Q 2 x p Z W 5 0 X 2 d l d E N v b n N l b n Q s M T I 5 f S Z x d W 9 0 O y w m c X V v d D t T Z W N 0 a W 9 u M S 9 S Z X B v c n R L U E l f T k 9 S V E h f M j A y M D A x X 0 J Q R V I v Q 2 h h b m d l Z C B U e X B l L n t Q c m 9 i b G V t Y U N s a W V u d F 9 n Z X R D b 2 5 z Z W 5 0 U 3 R h d H V z L D E z M H 0 m c X V v d D s s J n F 1 b 3 Q 7 U 2 V j d G l v b j E v U m V w b 3 J 0 S 1 B J X 0 5 P U l R I X z I w M j A w M V 9 C U E V S L 0 N o Y W 5 n Z W Q g V H l w Z S 5 7 U H J v Y m x l b W F D b G l l b n R f Z 2 V 0 U G F 5 b W V u d F J l c X V l c 3 Q s M T M x f S Z x d W 9 0 O y w m c X V v d D t T Z W N 0 a W 9 u M S 9 S Z X B v c n R L U E l f T k 9 S V E h f M j A y M D A x X 0 J Q R V I v Q 2 h h b m d l Z C B U e X B l L n t Q c m 9 i b G V t Y U N s a W V u d F 9 n Z X R Q Y X l t Z W 5 0 U 3 R h d H V z U m V x d W V z d C w x M z J 9 J n F 1 b 3 Q 7 L C Z x d W 9 0 O 1 N l Y 3 R p b 2 4 x L 1 J l c G 9 y d E t Q S V 9 O T 1 J U S F 8 y M D I w M D F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y M D A x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j A w M V 9 C U E V S L 0 N o Y W 5 n Z W Q g V H l w Z S 5 7 U H J v Y m x l b W F D b G l l b n R f c G F 5 b W V u d E l u a X R p Y X R p b 2 5 S Z X F 1 Z X N 0 L D E z N X 0 m c X V v d D s s J n F 1 b 3 Q 7 U 2 V j d G l v b j E v U m V w b 3 J 0 S 1 B J X 0 5 P U l R I X z I w M j A w M V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y M D A x X 0 J Q R V I v Q 2 h h b m d l Z C B U e X B l L n t Q c m 9 i b G V t Y U N s a W V u d F 9 y Z W F k Q W N j b 3 V u d E J h b G F u Y 2 U s M T M 3 f S Z x d W 9 0 O y w m c X V v d D t T Z W N 0 a W 9 u M S 9 S Z X B v c n R L U E l f T k 9 S V E h f M j A y M D A x X 0 J Q R V I v Q 2 h h b m d l Z C B U e X B l L n t Q c m 9 i b G V t Y U N s a W V u d F 9 y Z W F k Q W N j b 3 V u d E R l d G F p b H M s M T M 4 f S Z x d W 9 0 O y w m c X V v d D t T Z W N 0 a W 9 u M S 9 S Z X B v c n R L U E l f T k 9 S V E h f M j A y M D A x X 0 J Q R V I v Q 2 h h b m d l Z C B U e X B l L n t Q c m 9 i b G V t Y U N s a W V u d F 9 y Z W F k Q W N j b 3 V u d E x p c 3 Q s M T M 5 f S Z x d W 9 0 O y w m c X V v d D t T Z W N 0 a W 9 u M S 9 S Z X B v c n R L U E l f T k 9 S V E h f M j A y M D A x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I w M D F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j A w M V 9 C U E V S L 0 N o Y W 5 n Z W Q g V H l w Z S 5 7 U H J v Y m x l b W F D b G l l b n R f c m V h Z E N h c m R B Y 2 N v d W 5 0 Q m F s Y W 5 j Z X M s M T Q y f S Z x d W 9 0 O y w m c X V v d D t T Z W N 0 a W 9 u M S 9 S Z X B v c n R L U E l f T k 9 S V E h f M j A y M D A x X 0 J Q R V I v Q 2 h h b m d l Z C B U e X B l L n t Q c m 9 i b G V t Y U N s a W V u d F 9 y Z W F k Q 2 F y Z E F j Y 2 9 1 b n R E Z X R h a W x z L D E 0 M 3 0 m c X V v d D s s J n F 1 b 3 Q 7 U 2 V j d G l v b j E v U m V w b 3 J 0 S 1 B J X 0 5 P U l R I X z I w M j A w M V 9 C U E V S L 0 N o Y W 5 n Z W Q g V H l w Z S 5 7 U H J v Y m x l b W F D b G l l b n R f c m V h Z E N h c m R B Y 2 N v d W 5 0 T G l z d C w x N D R 9 J n F 1 b 3 Q 7 L C Z x d W 9 0 O 1 N l Y 3 R p b 2 4 x L 1 J l c G 9 y d E t Q S V 9 O T 1 J U S F 8 y M D I w M D F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I w M D F f Q l B F U i 9 D a G F u Z 2 V k I F R 5 c G U u e 1 B y b 2 J s Z W 1 h Q 2 x p Z W 5 0 X 3 J l d H J p Z X Z l Q X N w c 3 B z L D E 0 N n 0 m c X V v d D s s J n F 1 b 3 Q 7 U 2 V j d G l v b j E v U m V w b 3 J 0 S 1 B J X 0 5 P U l R I X z I w M j A w M V 9 C U E V S L 0 N o Y W 5 n Z W Q g V H l w Z S 5 7 U H J v Y m x l b W F D b G l l b n R f d X B k Y X R l Q 2 9 u c 2 V u d C w x N D d 9 J n F 1 b 3 Q 7 L C Z x d W 9 0 O 1 N l Y 3 R p b 2 4 x L 1 J l c G 9 y d E t Q S V 9 O T 1 J U S F 8 y M D I w M D F f Q l B F U i 9 D a G F u Z 2 V k I F R 5 c G U u e 1 B y b 2 J s Z W 1 h Q 2 x p Z W 5 0 X 3 V w Z G F 0 Z V B h e W 1 l b n R S Z X N v d X J j Z S w x N D h 9 J n F 1 b 3 Q 7 L C Z x d W 9 0 O 1 N l Y 3 R p b 2 4 x L 1 J l c G 9 y d E t Q S V 9 O T 1 J U S F 8 y M D I w M D F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j A w M V 9 C U E V S L 0 N o Y W 5 n Z W Q g V H l w Z S 5 7 V G 9 0 Y W x f Y 2 9 u Z m l y b W F 0 a W 9 u T 2 Z G d W 5 k c y w x N T B 9 J n F 1 b 3 Q 7 L C Z x d W 9 0 O 1 N l Y 3 R p b 2 4 x L 1 J l c G 9 y d E t Q S V 9 O T 1 J U S F 8 y M D I w M D F f Q l B F U i 9 D a G F u Z 2 V k I F R 5 c G U u e 1 R v d G F s X 2 R l b G V 0 Z U N v b n N l b n Q s M T U x f S Z x d W 9 0 O y w m c X V v d D t T Z W N 0 a W 9 u M S 9 S Z X B v c n R L U E l f T k 9 S V E h f M j A y M D A x X 0 J Q R V I v Q 2 h h b m d l Z C B U e X B l L n t U b 3 R h b F 9 l c 3 R h Y m x p c 2 h D b 2 5 z Z W 5 0 L D E 1 M n 0 m c X V v d D s s J n F 1 b 3 Q 7 U 2 V j d G l v b j E v U m V w b 3 J 0 S 1 B J X 0 5 P U l R I X z I w M j A w M V 9 C U E V S L 0 N o Y W 5 n Z W Q g V H l w Z S 5 7 V G 9 0 Y W x f Z 2 V 0 Q 2 9 u c 2 V u d C w x N T N 9 J n F 1 b 3 Q 7 L C Z x d W 9 0 O 1 N l Y 3 R p b 2 4 x L 1 J l c G 9 y d E t Q S V 9 O T 1 J U S F 8 y M D I w M D F f Q l B F U i 9 D a G F u Z 2 V k I F R 5 c G U u e 1 R v d G F s X 2 d l d E N v b n N l b n R T d G F 0 d X M s M T U 0 f S Z x d W 9 0 O y w m c X V v d D t T Z W N 0 a W 9 u M S 9 S Z X B v c n R L U E l f T k 9 S V E h f M j A y M D A x X 0 J Q R V I v Q 2 h h b m d l Z C B U e X B l L n t U b 3 R h b F 9 n Z X R Q Y X l t Z W 5 0 U m V x d W V z d C w x N T V 9 J n F 1 b 3 Q 7 L C Z x d W 9 0 O 1 N l Y 3 R p b 2 4 x L 1 J l c G 9 y d E t Q S V 9 O T 1 J U S F 8 y M D I w M D F f Q l B F U i 9 D a G F u Z 2 V k I F R 5 c G U u e 1 R v d G F s X 2 d l d F B h e W 1 l b n R T d G F 0 d X N S Z X F 1 Z X N 0 L D E 1 N n 0 m c X V v d D s s J n F 1 b 3 Q 7 U 2 V j d G l v b j E v U m V w b 3 J 0 S 1 B J X 0 5 P U l R I X z I w M j A w M V 9 C U E V S L 0 N o Y W 5 n Z W Q g V H l w Z S 5 7 V G 9 0 Y W x f Z 2 V 0 U G V y a W 9 k a W N Q Y X l t Z W 5 0 U m V x d W V z d C w x N T d 9 J n F 1 b 3 Q 7 L C Z x d W 9 0 O 1 N l Y 3 R p b 2 4 x L 1 J l c G 9 y d E t Q S V 9 O T 1 J U S F 8 y M D I w M D F f Q l B F U i 9 D a G F u Z 2 V k I F R 5 c G U u e 1 R v d G F s X 2 d l d F B l c m l v Z G l j U G F 5 b W V u d F N 0 Y X R 1 c 1 J l c X V l c 3 Q s M T U 4 f S Z x d W 9 0 O y w m c X V v d D t T Z W N 0 a W 9 u M S 9 S Z X B v c n R L U E l f T k 9 S V E h f M j A y M D A x X 0 J Q R V I v Q 2 h h b m d l Z C B U e X B l L n t U b 3 R h b F 9 w Y X l t Z W 5 0 S W 5 p d G l h d G l v b l J l c X V l c 3 Q s M T U 5 f S Z x d W 9 0 O y w m c X V v d D t T Z W N 0 a W 9 u M S 9 S Z X B v c n R L U E l f T k 9 S V E h f M j A y M D A x X 0 J Q R V I v Q 2 h h b m d l Z C B U e X B l L n t U b 3 R h b F 9 w Z X J p b 2 R p Y 1 B h e W 1 l b n R J b m l 0 a W F 0 a W 9 u U m V x d W V z d C w x N j B 9 J n F 1 b 3 Q 7 L C Z x d W 9 0 O 1 N l Y 3 R p b 2 4 x L 1 J l c G 9 y d E t Q S V 9 O T 1 J U S F 8 y M D I w M D F f Q l B F U i 9 D a G F u Z 2 V k I F R 5 c G U u e 1 R v d G F s X 3 J l Y W R B Y 2 N v d W 5 0 Q m F s Y W 5 j Z S w x N j F 9 J n F 1 b 3 Q 7 L C Z x d W 9 0 O 1 N l Y 3 R p b 2 4 x L 1 J l c G 9 y d E t Q S V 9 O T 1 J U S F 8 y M D I w M D F f Q l B F U i 9 D a G F u Z 2 V k I F R 5 c G U u e 1 R v d G F s X 3 J l Y W R B Y 2 N v d W 5 0 R G V 0 Y W l s c y w x N j J 9 J n F 1 b 3 Q 7 L C Z x d W 9 0 O 1 N l Y 3 R p b 2 4 x L 1 J l c G 9 y d E t Q S V 9 O T 1 J U S F 8 y M D I w M D F f Q l B F U i 9 D a G F u Z 2 V k I F R 5 c G U u e 1 R v d G F s X 3 J l Y W R B Y 2 N v d W 5 0 T G l z d C w x N j N 9 J n F 1 b 3 Q 7 L C Z x d W 9 0 O 1 N l Y 3 R p b 2 4 x L 1 J l c G 9 y d E t Q S V 9 O T 1 J U S F 8 y M D I w M D F f Q l B F U i 9 D a G F u Z 2 V k I F R 5 c G U u e 1 R v d G F s X 3 J l Y W R B Y 2 N v d W 5 0 V H J h b n N h Y 3 R p b 2 5 E Z X R h a W x z L D E 2 N H 0 m c X V v d D s s J n F 1 b 3 Q 7 U 2 V j d G l v b j E v U m V w b 3 J 0 S 1 B J X 0 5 P U l R I X z I w M j A w M V 9 C U E V S L 0 N o Y W 5 n Z W Q g V H l w Z S 5 7 V G 9 0 Y W x f c m V h Z E F j Y 2 9 1 b n R U c m F u c 2 F j d G l v b k x p c 3 Q s M T Y 1 f S Z x d W 9 0 O y w m c X V v d D t T Z W N 0 a W 9 u M S 9 S Z X B v c n R L U E l f T k 9 S V E h f M j A y M D A x X 0 J Q R V I v Q 2 h h b m d l Z C B U e X B l L n t U b 3 R h b F 9 y Z W F k Q 2 F y Z E F j Y 2 9 1 b n R C Y W x h b m N l c y w x N j Z 9 J n F 1 b 3 Q 7 L C Z x d W 9 0 O 1 N l Y 3 R p b 2 4 x L 1 J l c G 9 y d E t Q S V 9 O T 1 J U S F 8 y M D I w M D F f Q l B F U i 9 D a G F u Z 2 V k I F R 5 c G U u e 1 R v d G F s X 3 J l Y W R D Y X J k Q W N j b 3 V u d E R l d G F p b H M s M T Y 3 f S Z x d W 9 0 O y w m c X V v d D t T Z W N 0 a W 9 u M S 9 S Z X B v c n R L U E l f T k 9 S V E h f M j A y M D A x X 0 J Q R V I v Q 2 h h b m d l Z C B U e X B l L n t U b 3 R h b F 9 y Z W F k Q 2 F y Z E F j Y 2 9 1 b n R M a X N 0 L D E 2 O H 0 m c X V v d D s s J n F 1 b 3 Q 7 U 2 V j d G l v b j E v U m V w b 3 J 0 S 1 B J X 0 5 P U l R I X z I w M j A w M V 9 C U E V S L 0 N o Y W 5 n Z W Q g V H l w Z S 5 7 V G 9 0 Y W x f c m V h Z E N h c m R B Y 2 N v d W 5 0 V H J h b n N h Y 3 R p b 2 5 M a X N 0 L D E 2 O X 0 m c X V v d D s s J n F 1 b 3 Q 7 U 2 V j d G l v b j E v U m V w b 3 J 0 S 1 B J X 0 5 P U l R I X z I w M j A w M V 9 C U E V S L 0 N o Y W 5 n Z W Q g V H l w Z S 5 7 V G 9 0 Y W x f c m V 0 c m l l d m V B c 3 B z c H M s M T c w f S Z x d W 9 0 O y w m c X V v d D t T Z W N 0 a W 9 u M S 9 S Z X B v c n R L U E l f T k 9 S V E h f M j A y M D A x X 0 J Q R V I v Q 2 h h b m d l Z C B U e X B l L n t U b 3 R h b F 9 1 c G R h d G V D b 2 5 z Z W 5 0 L D E 3 M X 0 m c X V v d D s s J n F 1 b 3 Q 7 U 2 V j d G l v b j E v U m V w b 3 J 0 S 1 B J X 0 5 P U l R I X z I w M j A w M V 9 C U E V S L 0 N o Y W 5 n Z W Q g V H l w Z S 5 7 V G 9 0 Y W x f d X B k Y X R l U G F 5 b W V u d F J l c 2 9 1 c m N l L D E 3 M n 0 m c X V v d D s s J n F 1 b 3 Q 7 U 2 V j d G l v b j E v U m V w b 3 J 0 S 1 B J X 0 5 P U l R I X z I w M j A w M V 9 C U E V S L 0 N o Y W 5 n Z W Q g V H l w Z S 5 7 V G 9 0 Y W x f d X B k Y X R l U G V y a W 9 k a W N Q Y X l t Z W 5 0 U m V z b 3 V y Y 2 U s M T c z f S Z x d W 9 0 O y w m c X V v d D t T Z W N 0 a W 9 u M S 9 S Z X B v c n R L U E l f T k 9 S V E h f M j A y M D A x X 0 J Q R V I v Q 2 h h b m d l Z C B U e X B l L n t k d X J h d G F N Z W R p Y V 9 j b 2 5 m a X J t Y X R p b 2 5 P Z k Z 1 b m R z L D E 3 N H 0 m c X V v d D s s J n F 1 b 3 Q 7 U 2 V j d G l v b j E v U m V w b 3 J 0 S 1 B J X 0 5 P U l R I X z I w M j A w M V 9 C U E V S L 0 N o Y W 5 n Z W Q g V H l w Z S 5 7 Z H V y Y X R h T W V k a W F f Z G V s Z X R l Q 2 9 u c 2 V u d C w x N z V 9 J n F 1 b 3 Q 7 L C Z x d W 9 0 O 1 N l Y 3 R p b 2 4 x L 1 J l c G 9 y d E t Q S V 9 O T 1 J U S F 8 y M D I w M D F f Q l B F U i 9 D a G F u Z 2 V k I F R 5 c G U u e 2 R 1 c m F 0 Y U 1 l Z G l h X 2 V z d G F i b G l z a E N v b n N l b n Q s M T c 2 f S Z x d W 9 0 O y w m c X V v d D t T Z W N 0 a W 9 u M S 9 S Z X B v c n R L U E l f T k 9 S V E h f M j A y M D A x X 0 J Q R V I v Q 2 h h b m d l Z C B U e X B l L n t k d X J h d G F N Z W R p Y V 9 n Z X R D b 2 5 z Z W 5 0 L D E 3 N 3 0 m c X V v d D s s J n F 1 b 3 Q 7 U 2 V j d G l v b j E v U m V w b 3 J 0 S 1 B J X 0 5 P U l R I X z I w M j A w M V 9 C U E V S L 0 N o Y W 5 n Z W Q g V H l w Z S 5 7 Z H V y Y X R h T W V k a W F f Z 2 V 0 Q 2 9 u c 2 V u d F N 0 Y X R 1 c y w x N z h 9 J n F 1 b 3 Q 7 L C Z x d W 9 0 O 1 N l Y 3 R p b 2 4 x L 1 J l c G 9 y d E t Q S V 9 O T 1 J U S F 8 y M D I w M D F f Q l B F U i 9 D a G F u Z 2 V k I F R 5 c G U u e 2 R 1 c m F 0 Y U 1 l Z G l h X 2 d l d F B h e W 1 l b n R S Z X F 1 Z X N 0 L D E 3 O X 0 m c X V v d D s s J n F 1 b 3 Q 7 U 2 V j d G l v b j E v U m V w b 3 J 0 S 1 B J X 0 5 P U l R I X z I w M j A w M V 9 C U E V S L 0 N o Y W 5 n Z W Q g V H l w Z S 5 7 Z H V y Y X R h T W V k a W F f Z 2 V 0 U G F 5 b W V u d F N 0 Y X R 1 c 1 J l c X V l c 3 Q s M T g w f S Z x d W 9 0 O y w m c X V v d D t T Z W N 0 a W 9 u M S 9 S Z X B v c n R L U E l f T k 9 S V E h f M j A y M D A x X 0 J Q R V I v Q 2 h h b m d l Z C B U e X B l L n t k d X J h d G F N Z W R p Y V 9 n Z X R Q Z X J p b 2 R p Y 1 B h e W 1 l b n R S Z X F 1 Z X N 0 L D E 4 M X 0 m c X V v d D s s J n F 1 b 3 Q 7 U 2 V j d G l v b j E v U m V w b 3 J 0 S 1 B J X 0 5 P U l R I X z I w M j A w M V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I w M D F f Q l B F U i 9 D a G F u Z 2 V k I F R 5 c G U u e 2 R 1 c m F 0 Y U 1 l Z G l h X 3 B h e W 1 l b n R J b m l 0 a W F 0 a W 9 u U m V x d W V z d C w x O D N 9 J n F 1 b 3 Q 7 L C Z x d W 9 0 O 1 N l Y 3 R p b 2 4 x L 1 J l c G 9 y d E t Q S V 9 O T 1 J U S F 8 y M D I w M D F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j A w M V 9 C U E V S L 0 N o Y W 5 n Z W Q g V H l w Z S 5 7 Z H V y Y X R h T W V k a W F f c m V h Z E F j Y 2 9 1 b n R C Y W x h b m N l L D E 4 N X 0 m c X V v d D s s J n F 1 b 3 Q 7 U 2 V j d G l v b j E v U m V w b 3 J 0 S 1 B J X 0 5 P U l R I X z I w M j A w M V 9 C U E V S L 0 N o Y W 5 n Z W Q g V H l w Z S 5 7 Z H V y Y X R h T W V k a W F f c m V h Z E F j Y 2 9 1 b n R E Z X R h a W x z L D E 4 N n 0 m c X V v d D s s J n F 1 b 3 Q 7 U 2 V j d G l v b j E v U m V w b 3 J 0 S 1 B J X 0 5 P U l R I X z I w M j A w M V 9 C U E V S L 0 N o Y W 5 n Z W Q g V H l w Z S 5 7 Z H V y Y X R h T W V k a W F f c m V h Z E F j Y 2 9 1 b n R M a X N 0 L D E 4 N 3 0 m c X V v d D s s J n F 1 b 3 Q 7 U 2 V j d G l v b j E v U m V w b 3 J 0 S 1 B J X 0 5 P U l R I X z I w M j A w M V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y M D A x X 0 J Q R V I v Q 2 h h b m d l Z C B U e X B l L n t k d X J h d G F N Z W R p Y V 9 y Z W F k Q W N j b 3 V u d F R y Y W 5 z Y W N 0 a W 9 u T G l z d C w x O D l 9 J n F 1 b 3 Q 7 L C Z x d W 9 0 O 1 N l Y 3 R p b 2 4 x L 1 J l c G 9 y d E t Q S V 9 O T 1 J U S F 8 y M D I w M D F f Q l B F U i 9 D a G F u Z 2 V k I F R 5 c G U u e 2 R 1 c m F 0 Y U 1 l Z G l h X 3 J l Y W R D Y X J k Q W N j b 3 V u d E J h b G F u Y 2 V z L D E 5 M H 0 m c X V v d D s s J n F 1 b 3 Q 7 U 2 V j d G l v b j E v U m V w b 3 J 0 S 1 B J X 0 5 P U l R I X z I w M j A w M V 9 C U E V S L 0 N o Y W 5 n Z W Q g V H l w Z S 5 7 Z H V y Y X R h T W V k a W F f c m V h Z E N h c m R B Y 2 N v d W 5 0 R G V 0 Y W l s c y w x O T F 9 J n F 1 b 3 Q 7 L C Z x d W 9 0 O 1 N l Y 3 R p b 2 4 x L 1 J l c G 9 y d E t Q S V 9 O T 1 J U S F 8 y M D I w M D F f Q l B F U i 9 D a G F u Z 2 V k I F R 5 c G U u e 2 R 1 c m F 0 Y U 1 l Z G l h X 3 J l Y W R D Y X J k Q W N j b 3 V u d E x p c 3 Q s M T k y f S Z x d W 9 0 O y w m c X V v d D t T Z W N 0 a W 9 u M S 9 S Z X B v c n R L U E l f T k 9 S V E h f M j A y M D A x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y M D A x X 0 J Q R V I v Q 2 h h b m d l Z C B U e X B l L n t k d X J h d G F N Z W R p Y V 9 y Z X R y a W V 2 Z U F z c H N w c y w x O T R 9 J n F 1 b 3 Q 7 L C Z x d W 9 0 O 1 N l Y 3 R p b 2 4 x L 1 J l c G 9 y d E t Q S V 9 O T 1 J U S F 8 y M D I w M D F f Q l B F U i 9 D a G F u Z 2 V k I F R 5 c G U u e 2 R 1 c m F 0 Y U 1 l Z G l h X 3 V w Z G F 0 Z U N v b n N l b n Q s M T k 1 f S Z x d W 9 0 O y w m c X V v d D t T Z W N 0 a W 9 u M S 9 S Z X B v c n R L U E l f T k 9 S V E h f M j A y M D A x X 0 J Q R V I v Q 2 h h b m d l Z C B U e X B l L n t k d X J h d G F N Z W R p Y V 9 1 c G R h d G V Q Y X l t Z W 5 0 U m V z b 3 V y Y 2 U s M T k 2 f S Z x d W 9 0 O y w m c X V v d D t T Z W N 0 a W 9 u M S 9 S Z X B v c n R L U E l f T k 9 S V E h f M j A y M D A x X 0 J Q R V I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S Z X B v c n R L U E l f T k 9 S V E h f M j A y M D A x X 0 J Q R V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j A w M V 9 C U E V S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I w M D F f Q l B F U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I w M D J f Q l B F U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1 L T A 0 V D E 2 O j M z O j M 1 L j I z M T I 2 N j V a I i A v P j x F b n R y e S B U e X B l P S J G a W x s Q 2 9 s d W 1 u V H l w Z X M i I F Z h b H V l P S J z Q m d Z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J n W U d C Z 1 l H Q m d Z R 0 J n W U d C Z 1 l H Q m d Z R 0 J n W U d C Z 1 l H I i A v P j x F b n R y e S B U e X B l P S J G a W x s Q 2 9 s d W 1 u T m F t Z X M i I F Z h b H V l P S J z W y Z x d W 9 0 O 2 R h e S Z x d W 9 0 O y w m c X V v d D t n c n V w c G 9 C Y W 5 j Y X J p b y Z x d W 9 0 O y w m c X V v d D t h c 3 B z c E N v Z G U m c X V v d D s s J n F 1 b 3 Q 7 Z G 9 3 b n R p b W U m c X V v d D s s J n F 1 b 3 Q 7 Z G 9 3 b n R p b W V f U G V y Y y Z x d W 9 0 O y w m c X V v d D t 1 c H R p b W V f U G V y Y y Z x d W 9 0 O y w m c X V v d D t J b m R p c 3 B v b m l i a W x p d G F f Y 2 9 u Z m l y b W F 0 a W 9 u T 2 Z G d W 5 k c y Z x d W 9 0 O y w m c X V v d D t J b m R p c 3 B v b m l i a W x p d G F f Z G V s Z X R l Q 2 9 u c 2 V u d C Z x d W 9 0 O y w m c X V v d D t J b m R p c 3 B v b m l i a W x p d G F f Z X N 0 Y W J s a X N o Q 2 9 u c 2 V u d C Z x d W 9 0 O y w m c X V v d D t J b m R p c 3 B v b m l i a W x p d G F f Z 2 V 0 Q 2 9 u c 2 V u d C Z x d W 9 0 O y w m c X V v d D t J b m R p c 3 B v b m l i a W x p d G F f Z 2 V 0 Q 2 9 u c 2 V u d F N 0 Y X R 1 c y Z x d W 9 0 O y w m c X V v d D t J b m R p c 3 B v b m l i a W x p d G F f Z 2 V 0 U G F 5 b W V u d F J l c X V l c 3 Q m c X V v d D s s J n F 1 b 3 Q 7 S W 5 k a X N w b 2 5 p Y m l s a X R h X 2 d l d F B h e W 1 l b n R T d G F 0 d X N S Z X F 1 Z X N 0 J n F 1 b 3 Q 7 L C Z x d W 9 0 O 0 l u Z G l z c G 9 u a W J p b G l 0 Y V 9 n Z X R Q Z X J p b 2 R p Y 1 B h e W 1 l b n R S Z X F 1 Z X N 0 J n F 1 b 3 Q 7 L C Z x d W 9 0 O 0 l u Z G l z c G 9 u a W J p b G l 0 Y V 9 n Z X R Q Z X J p b 2 R p Y 1 B h e W 1 l b n R T d G F 0 d X N S Z X F 1 Z X N 0 J n F 1 b 3 Q 7 L C Z x d W 9 0 O 0 l u Z G l z c G 9 u a W J p b G l 0 Y V 9 w Y X l t Z W 5 0 S W 5 p d G l h d G l v b l J l c X V l c 3 Q m c X V v d D s s J n F 1 b 3 Q 7 S W 5 k a X N w b 2 5 p Y m l s a X R h X 3 B l c m l v Z G l j U G F 5 b W V u d E l u a X R p Y X R p b 2 5 S Z X F 1 Z X N 0 J n F 1 b 3 Q 7 L C Z x d W 9 0 O 0 l u Z G l z c G 9 u a W J p b G l 0 Y V 9 y Z W F k Q W N j b 3 V u d E J h b G F u Y 2 U m c X V v d D s s J n F 1 b 3 Q 7 S W 5 k a X N w b 2 5 p Y m l s a X R h X 3 J l Y W R B Y 2 N v d W 5 0 R G V 0 Y W l s c y Z x d W 9 0 O y w m c X V v d D t J b m R p c 3 B v b m l i a W x p d G F f c m V h Z E F j Y 2 9 1 b n R M a X N 0 J n F 1 b 3 Q 7 L C Z x d W 9 0 O 0 l u Z G l z c G 9 u a W J p b G l 0 Y V 9 y Z W F k Q W N j b 3 V u d F R y Y W 5 z Y W N 0 a W 9 u R G V 0 Y W l s c y Z x d W 9 0 O y w m c X V v d D t J b m R p c 3 B v b m l i a W x p d G F f c m V h Z E F j Y 2 9 1 b n R U c m F u c 2 F j d G l v b k x p c 3 Q m c X V v d D s s J n F 1 b 3 Q 7 S W 5 k a X N w b 2 5 p Y m l s a X R h X 3 J l Y W R D Y X J k Q W N j b 3 V u d E J h b G F u Y 2 V z J n F 1 b 3 Q 7 L C Z x d W 9 0 O 0 l u Z G l z c G 9 u a W J p b G l 0 Y V 9 y Z W F k Q 2 F y Z E F j Y 2 9 1 b n R E Z X R h a W x z J n F 1 b 3 Q 7 L C Z x d W 9 0 O 0 l u Z G l z c G 9 u a W J p b G l 0 Y V 9 y Z W F k Q 2 F y Z E F j Y 2 9 1 b n R M a X N 0 J n F 1 b 3 Q 7 L C Z x d W 9 0 O 0 l u Z G l z c G 9 u a W J p b G l 0 Y V 9 y Z W F k Q 2 F y Z E F j Y 2 9 1 b n R U c m F u c 2 F j d G l v b k x p c 3 Q m c X V v d D s s J n F 1 b 3 Q 7 S W 5 k a X N w b 2 5 p Y m l s a X R h X 3 J l d H J p Z X Z l Q X N w c 3 B z J n F 1 b 3 Q 7 L C Z x d W 9 0 O 0 l u Z G l z c G 9 u a W J p b G l 0 Y V 9 1 c G R h d G V D b 2 5 z Z W 5 0 J n F 1 b 3 Q 7 L C Z x d W 9 0 O 0 l u Z G l z c G 9 u a W J p b G l 0 Y V 9 1 c G R h d G V Q Y X l t Z W 5 0 U m V z b 3 V y Y 2 U m c X V v d D s s J n F 1 b 3 Q 7 S W 5 k a X N w b 2 5 p Y m l s a X R h X 3 V w Z G F 0 Z V B l c m l v Z G l j U G F 5 b W V u d F J l c 2 9 1 c m N l J n F 1 b 3 Q 7 L C Z x d W 9 0 O 0 l u Z G l z c G 9 u a W J p b G l 0 Y V 9 Q Z X J j X 2 N v b m Z p c m 1 h d G l v b k 9 m R n V u Z H M m c X V v d D s s J n F 1 b 3 Q 7 S W 5 k a X N w b 2 5 p Y m l s a X R h X 1 B l c m N f Z G V s Z X R l Q 2 9 u c 2 V u d C Z x d W 9 0 O y w m c X V v d D t J b m R p c 3 B v b m l i a W x p d G F f U G V y Y 1 9 l c 3 R h Y m x p c 2 h D b 2 5 z Z W 5 0 J n F 1 b 3 Q 7 L C Z x d W 9 0 O 0 l u Z G l z c G 9 u a W J p b G l 0 Y V 9 Q Z X J j X 2 d l d E N v b n N l b n Q m c X V v d D s s J n F 1 b 3 Q 7 S W 5 k a X N w b 2 5 p Y m l s a X R h X 1 B l c m N f Z 2 V 0 Q 2 9 u c 2 V u d F N 0 Y X R 1 c y Z x d W 9 0 O y w m c X V v d D t J b m R p c 3 B v b m l i a W x p d G F f U G V y Y 1 9 n Z X R Q Y X l t Z W 5 0 U m V x d W V z d C Z x d W 9 0 O y w m c X V v d D t J b m R p c 3 B v b m l i a W x p d G F f U G V y Y 1 9 n Z X R Q Y X l t Z W 5 0 U 3 R h d H V z U m V x d W V z d C Z x d W 9 0 O y w m c X V v d D t J b m R p c 3 B v b m l i a W x p d G F f U G V y Y 1 9 n Z X R Q Z X J p b 2 R p Y 1 B h e W 1 l b n R S Z X F 1 Z X N 0 J n F 1 b 3 Q 7 L C Z x d W 9 0 O 0 l u Z G l z c G 9 u a W J p b G l 0 Y V 9 Q Z X J j X 2 d l d F B l c m l v Z G l j U G F 5 b W V u d F N 0 Y X R 1 c 1 J l c X V l c 3 Q m c X V v d D s s J n F 1 b 3 Q 7 S W 5 k a X N w b 2 5 p Y m l s a X R h X 1 B l c m N f c G F 5 b W V u d E l u a X R p Y X R p b 2 5 S Z X F 1 Z X N 0 J n F 1 b 3 Q 7 L C Z x d W 9 0 O 0 l u Z G l z c G 9 u a W J p b G l 0 Y V 9 Q Z X J j X 3 B l c m l v Z G l j U G F 5 b W V u d E l u a X R p Y X R p b 2 5 S Z X F 1 Z X N 0 J n F 1 b 3 Q 7 L C Z x d W 9 0 O 0 l u Z G l z c G 9 u a W J p b G l 0 Y V 9 Q Z X J j X 3 J l Y W R B Y 2 N v d W 5 0 Q m F s Y W 5 j Z S Z x d W 9 0 O y w m c X V v d D t J b m R p c 3 B v b m l i a W x p d G F f U G V y Y 1 9 y Z W F k Q W N j b 3 V u d E R l d G F p b H M m c X V v d D s s J n F 1 b 3 Q 7 S W 5 k a X N w b 2 5 p Y m l s a X R h X 1 B l c m N f c m V h Z E F j Y 2 9 1 b n R M a X N 0 J n F 1 b 3 Q 7 L C Z x d W 9 0 O 0 l u Z G l z c G 9 u a W J p b G l 0 Y V 9 Q Z X J j X 3 J l Y W R B Y 2 N v d W 5 0 V H J h b n N h Y 3 R p b 2 5 E Z X R h a W x z J n F 1 b 3 Q 7 L C Z x d W 9 0 O 0 l u Z G l z c G 9 u a W J p b G l 0 Y V 9 Q Z X J j X 3 J l Y W R B Y 2 N v d W 5 0 V H J h b n N h Y 3 R p b 2 5 M a X N 0 J n F 1 b 3 Q 7 L C Z x d W 9 0 O 0 l u Z G l z c G 9 u a W J p b G l 0 Y V 9 Q Z X J j X 3 J l Y W R D Y X J k Q W N j b 3 V u d E J h b G F u Y 2 V z J n F 1 b 3 Q 7 L C Z x d W 9 0 O 0 l u Z G l z c G 9 u a W J p b G l 0 Y V 9 Q Z X J j X 3 J l Y W R D Y X J k Q W N j b 3 V u d E R l d G F p b H M m c X V v d D s s J n F 1 b 3 Q 7 S W 5 k a X N w b 2 5 p Y m l s a X R h X 1 B l c m N f c m V h Z E N h c m R B Y 2 N v d W 5 0 T G l z d C Z x d W 9 0 O y w m c X V v d D t J b m R p c 3 B v b m l i a W x p d G F f U G V y Y 1 9 y Z W F k Q 2 F y Z E F j Y 2 9 1 b n R U c m F u c 2 F j d G l v b k x p c 3 Q m c X V v d D s s J n F 1 b 3 Q 7 S W 5 k a X N w b 2 5 p Y m l s a X R h X 1 B l c m N f c m V 0 c m l l d m V B c 3 B z c H M m c X V v d D s s J n F 1 b 3 Q 7 S W 5 k a X N w b 2 5 p Y m l s a X R h X 1 B l c m N f d X B k Y X R l Q 2 9 u c 2 V u d C Z x d W 9 0 O y w m c X V v d D t J b m R p c 3 B v b m l i a W x p d G F f U G V y Y 1 9 1 c G R h d G V Q Y X l t Z W 5 0 U m V z b 3 V y Y 2 U m c X V v d D s s J n F 1 b 3 Q 7 S W 5 k a X N w b 2 5 p Y m l s a X R h X 1 B l c m N f d X B k Y X R l U G V y a W 9 k a W N Q Y X l t Z W 5 0 U m V z b 3 V y Y 2 U m c X V v d D s s J n F 1 b 3 Q 7 T 0 t f Y 2 9 u Z m l y b W F 0 a W 9 u T 2 Z G d W 5 k c y Z x d W 9 0 O y w m c X V v d D t P S 1 9 k Z W x l d G V D b 2 5 z Z W 5 0 J n F 1 b 3 Q 7 L C Z x d W 9 0 O 0 9 L X 2 V z d G F i b G l z a E N v b n N l b n Q m c X V v d D s s J n F 1 b 3 Q 7 T 0 t f Z 2 V 0 Q 2 9 u c 2 V u d C Z x d W 9 0 O y w m c X V v d D t P S 1 9 n Z X R D b 2 5 z Z W 5 0 U 3 R h d H V z J n F 1 b 3 Q 7 L C Z x d W 9 0 O 0 9 L X 2 d l d F B h e W 1 l b n R S Z X F 1 Z X N 0 J n F 1 b 3 Q 7 L C Z x d W 9 0 O 0 9 L X 2 d l d F B h e W 1 l b n R T d G F 0 d X N S Z X F 1 Z X N 0 J n F 1 b 3 Q 7 L C Z x d W 9 0 O 0 9 L X 2 d l d F B l c m l v Z G l j U G F 5 b W V u d F J l c X V l c 3 Q m c X V v d D s s J n F 1 b 3 Q 7 T 0 t f Z 2 V 0 U G V y a W 9 k a W N Q Y X l t Z W 5 0 U 3 R h d H V z U m V x d W V z d C Z x d W 9 0 O y w m c X V v d D t P S 1 9 w Y X l t Z W 5 0 S W 5 p d G l h d G l v b l J l c X V l c 3 Q m c X V v d D s s J n F 1 b 3 Q 7 T 0 t f c G V y a W 9 k a W N Q Y X l t Z W 5 0 S W 5 p d G l h d G l v b l J l c X V l c 3 Q m c X V v d D s s J n F 1 b 3 Q 7 T 0 t f c m V h Z E F j Y 2 9 1 b n R C Y W x h b m N l J n F 1 b 3 Q 7 L C Z x d W 9 0 O 0 9 L X 3 J l Y W R B Y 2 N v d W 5 0 R G V 0 Y W l s c y Z x d W 9 0 O y w m c X V v d D t P S 1 9 y Z W F k Q W N j b 3 V u d E x p c 3 Q m c X V v d D s s J n F 1 b 3 Q 7 T 0 t f c m V h Z E F j Y 2 9 1 b n R U c m F u c 2 F j d G l v b k R l d G F p b H M m c X V v d D s s J n F 1 b 3 Q 7 T 0 t f c m V h Z E F j Y 2 9 1 b n R U c m F u c 2 F j d G l v b k x p c 3 Q m c X V v d D s s J n F 1 b 3 Q 7 T 0 t f c m V h Z E N h c m R B Y 2 N v d W 5 0 Q m F s Y W 5 j Z X M m c X V v d D s s J n F 1 b 3 Q 7 T 0 t f c m V h Z E N h c m R B Y 2 N v d W 5 0 R G V 0 Y W l s c y Z x d W 9 0 O y w m c X V v d D t P S 1 9 y Z W F k Q 2 F y Z E F j Y 2 9 1 b n R M a X N 0 J n F 1 b 3 Q 7 L C Z x d W 9 0 O 0 9 L X 3 J l Y W R D Y X J k Q W N j b 3 V u d F R y Y W 5 z Y W N 0 a W 9 u T G l z d C Z x d W 9 0 O y w m c X V v d D t P S 1 9 y Z X R y a W V 2 Z U F z c H N w c y Z x d W 9 0 O y w m c X V v d D t P S 1 9 1 c G R h d G V D b 2 5 z Z W 5 0 J n F 1 b 3 Q 7 L C Z x d W 9 0 O 0 9 L X 3 V w Z G F 0 Z V B h e W 1 l b n R S Z X N v d X J j Z S Z x d W 9 0 O y w m c X V v d D t P S 1 9 1 c G R h d G V Q Z X J p b 2 R p Y 1 B h e W 1 l b n R S Z X N v d X J j Z S Z x d W 9 0 O y w m c X V v d D t Q c m 9 i b G V t Y U F w c G x p Y 2 F 0 a X Z v X 1 B l c m N f Y 2 9 u Z m l y b W F 0 a W 9 u T 2 Z G d W 5 k c y Z x d W 9 0 O y w m c X V v d D t Q c m 9 i b G V t Y U F w c G x p Y 2 F 0 a X Z v X 1 B l c m N f Z G V s Z X R l Q 2 9 u c 2 V u d C Z x d W 9 0 O y w m c X V v d D t Q c m 9 i b G V t Y U F w c G x p Y 2 F 0 a X Z v X 1 B l c m N f Z X N 0 Y W J s a X N o Q 2 9 u c 2 V u d C Z x d W 9 0 O y w m c X V v d D t Q c m 9 i b G V t Y U F w c G x p Y 2 F 0 a X Z v X 1 B l c m N f Z 2 V 0 Q 2 9 u c 2 V u d C Z x d W 9 0 O y w m c X V v d D t Q c m 9 i b G V t Y U F w c G x p Y 2 F 0 a X Z v X 1 B l c m N f Z 2 V 0 Q 2 9 u c 2 V u d F N 0 Y X R 1 c y Z x d W 9 0 O y w m c X V v d D t Q c m 9 i b G V t Y U F w c G x p Y 2 F 0 a X Z v X 1 B l c m N f Z 2 V 0 U G F 5 b W V u d F J l c X V l c 3 Q m c X V v d D s s J n F 1 b 3 Q 7 U H J v Y m x l b W F B c H B s a W N h d G l 2 b 1 9 Q Z X J j X 2 d l d F B h e W 1 l b n R T d G F 0 d X N S Z X F 1 Z X N 0 J n F 1 b 3 Q 7 L C Z x d W 9 0 O 1 B y b 2 J s Z W 1 h Q X B w b G l j Y X R p d m 9 f U G V y Y 1 9 n Z X R Q Z X J p b 2 R p Y 1 B h e W 1 l b n R S Z X F 1 Z X N 0 J n F 1 b 3 Q 7 L C Z x d W 9 0 O 1 B y b 2 J s Z W 1 h Q X B w b G l j Y X R p d m 9 f U G V y Y 1 9 n Z X R Q Z X J p b 2 R p Y 1 B h e W 1 l b n R T d G F 0 d X N S Z X F 1 Z X N 0 J n F 1 b 3 Q 7 L C Z x d W 9 0 O 1 B y b 2 J s Z W 1 h Q X B w b G l j Y X R p d m 9 f U G V y Y 1 9 w Y X l t Z W 5 0 S W 5 p d G l h d G l v b l J l c X V l c 3 Q m c X V v d D s s J n F 1 b 3 Q 7 U H J v Y m x l b W F B c H B s a W N h d G l 2 b 1 9 Q Z X J j X 3 B l c m l v Z G l j U G F 5 b W V u d E l u a X R p Y X R p b 2 5 S Z X F 1 Z X N 0 J n F 1 b 3 Q 7 L C Z x d W 9 0 O 1 B y b 2 J s Z W 1 h Q X B w b G l j Y X R p d m 9 f U G V y Y 1 9 y Z W F k Q W N j b 3 V u d E J h b G F u Y 2 U m c X V v d D s s J n F 1 b 3 Q 7 U H J v Y m x l b W F B c H B s a W N h d G l 2 b 1 9 Q Z X J j X 3 J l Y W R B Y 2 N v d W 5 0 R G V 0 Y W l s c y Z x d W 9 0 O y w m c X V v d D t Q c m 9 i b G V t Y U F w c G x p Y 2 F 0 a X Z v X 1 B l c m N f c m V h Z E F j Y 2 9 1 b n R M a X N 0 J n F 1 b 3 Q 7 L C Z x d W 9 0 O 1 B y b 2 J s Z W 1 h Q X B w b G l j Y X R p d m 9 f U G V y Y 1 9 y Z W F k Q W N j b 3 V u d F R y Y W 5 z Y W N 0 a W 9 u R G V 0 Y W l s c y Z x d W 9 0 O y w m c X V v d D t Q c m 9 i b G V t Y U F w c G x p Y 2 F 0 a X Z v X 1 B l c m N f c m V h Z E F j Y 2 9 1 b n R U c m F u c 2 F j d G l v b k x p c 3 Q m c X V v d D s s J n F 1 b 3 Q 7 U H J v Y m x l b W F B c H B s a W N h d G l 2 b 1 9 Q Z X J j X 3 J l Y W R D Y X J k Q W N j b 3 V u d E J h b G F u Y 2 V z J n F 1 b 3 Q 7 L C Z x d W 9 0 O 1 B y b 2 J s Z W 1 h Q X B w b G l j Y X R p d m 9 f U G V y Y 1 9 y Z W F k Q 2 F y Z E F j Y 2 9 1 b n R E Z X R h a W x z J n F 1 b 3 Q 7 L C Z x d W 9 0 O 1 B y b 2 J s Z W 1 h Q X B w b G l j Y X R p d m 9 f U G V y Y 1 9 y Z W F k Q 2 F y Z E F j Y 2 9 1 b n R M a X N 0 J n F 1 b 3 Q 7 L C Z x d W 9 0 O 1 B y b 2 J s Z W 1 h Q X B w b G l j Y X R p d m 9 f U G V y Y 1 9 y Z W F k Q 2 F y Z E F j Y 2 9 1 b n R U c m F u c 2 F j d G l v b k x p c 3 Q m c X V v d D s s J n F 1 b 3 Q 7 U H J v Y m x l b W F B c H B s a W N h d G l 2 b 1 9 Q Z X J j X 3 J l d H J p Z X Z l Q X N w c 3 B z J n F 1 b 3 Q 7 L C Z x d W 9 0 O 1 B y b 2 J s Z W 1 h Q X B w b G l j Y X R p d m 9 f U G V y Y 1 9 1 c G R h d G V D b 2 5 z Z W 5 0 J n F 1 b 3 Q 7 L C Z x d W 9 0 O 1 B y b 2 J s Z W 1 h Q X B w b G l j Y X R p d m 9 f U G V y Y 1 9 1 c G R h d G V Q Y X l t Z W 5 0 U m V z b 3 V y Y 2 U m c X V v d D s s J n F 1 b 3 Q 7 U H J v Y m x l b W F B c H B s a W N h d G l 2 b 1 9 Q Z X J j X 3 V w Z G F 0 Z V B l c m l v Z G l j U G F 5 b W V u d F J l c 2 9 1 c m N l J n F 1 b 3 Q 7 L C Z x d W 9 0 O 1 B y b 2 J s Z W 1 h Q X B w b G l j Y X R p d m 9 f Y 2 9 u Z m l y b W F 0 a W 9 u T 2 Z G d W 5 k c y Z x d W 9 0 O y w m c X V v d D t Q c m 9 i b G V t Y U F w c G x p Y 2 F 0 a X Z v X 2 R l b G V 0 Z U N v b n N l b n Q m c X V v d D s s J n F 1 b 3 Q 7 U H J v Y m x l b W F B c H B s a W N h d G l 2 b 1 9 l c 3 R h Y m x p c 2 h D b 2 5 z Z W 5 0 J n F 1 b 3 Q 7 L C Z x d W 9 0 O 1 B y b 2 J s Z W 1 h Q X B w b G l j Y X R p d m 9 f Z 2 V 0 Q 2 9 u c 2 V u d C Z x d W 9 0 O y w m c X V v d D t Q c m 9 i b G V t Y U F w c G x p Y 2 F 0 a X Z v X 2 d l d E N v b n N l b n R T d G F 0 d X M m c X V v d D s s J n F 1 b 3 Q 7 U H J v Y m x l b W F B c H B s a W N h d G l 2 b 1 9 n Z X R Q Y X l t Z W 5 0 U m V x d W V z d C Z x d W 9 0 O y w m c X V v d D t Q c m 9 i b G V t Y U F w c G x p Y 2 F 0 a X Z v X 2 d l d F B h e W 1 l b n R T d G F 0 d X N S Z X F 1 Z X N 0 J n F 1 b 3 Q 7 L C Z x d W 9 0 O 1 B y b 2 J s Z W 1 h Q X B w b G l j Y X R p d m 9 f Z 2 V 0 U G V y a W 9 k a W N Q Y X l t Z W 5 0 U m V x d W V z d C Z x d W 9 0 O y w m c X V v d D t Q c m 9 i b G V t Y U F w c G x p Y 2 F 0 a X Z v X 2 d l d F B l c m l v Z G l j U G F 5 b W V u d F N 0 Y X R 1 c 1 J l c X V l c 3 Q m c X V v d D s s J n F 1 b 3 Q 7 U H J v Y m x l b W F B c H B s a W N h d G l 2 b 1 9 w Y X l t Z W 5 0 S W 5 p d G l h d G l v b l J l c X V l c 3 Q m c X V v d D s s J n F 1 b 3 Q 7 U H J v Y m x l b W F B c H B s a W N h d G l 2 b 1 9 w Z X J p b 2 R p Y 1 B h e W 1 l b n R J b m l 0 a W F 0 a W 9 u U m V x d W V z d C Z x d W 9 0 O y w m c X V v d D t Q c m 9 i b G V t Y U F w c G x p Y 2 F 0 a X Z v X 3 J l Y W R B Y 2 N v d W 5 0 Q m F s Y W 5 j Z S Z x d W 9 0 O y w m c X V v d D t Q c m 9 i b G V t Y U F w c G x p Y 2 F 0 a X Z v X 3 J l Y W R B Y 2 N v d W 5 0 R G V 0 Y W l s c y Z x d W 9 0 O y w m c X V v d D t Q c m 9 i b G V t Y U F w c G x p Y 2 F 0 a X Z v X 3 J l Y W R B Y 2 N v d W 5 0 T G l z d C Z x d W 9 0 O y w m c X V v d D t Q c m 9 i b G V t Y U F w c G x p Y 2 F 0 a X Z v X 3 J l Y W R B Y 2 N v d W 5 0 V H J h b n N h Y 3 R p b 2 5 E Z X R h a W x z J n F 1 b 3 Q 7 L C Z x d W 9 0 O 1 B y b 2 J s Z W 1 h Q X B w b G l j Y X R p d m 9 f c m V h Z E F j Y 2 9 1 b n R U c m F u c 2 F j d G l v b k x p c 3 Q m c X V v d D s s J n F 1 b 3 Q 7 U H J v Y m x l b W F B c H B s a W N h d G l 2 b 1 9 y Z W F k Q 2 F y Z E F j Y 2 9 1 b n R C Y W x h b m N l c y Z x d W 9 0 O y w m c X V v d D t Q c m 9 i b G V t Y U F w c G x p Y 2 F 0 a X Z v X 3 J l Y W R D Y X J k Q W N j b 3 V u d E R l d G F p b H M m c X V v d D s s J n F 1 b 3 Q 7 U H J v Y m x l b W F B c H B s a W N h d G l 2 b 1 9 y Z W F k Q 2 F y Z E F j Y 2 9 1 b n R M a X N 0 J n F 1 b 3 Q 7 L C Z x d W 9 0 O 1 B y b 2 J s Z W 1 h Q X B w b G l j Y X R p d m 9 f c m V h Z E N h c m R B Y 2 N v d W 5 0 V H J h b n N h Y 3 R p b 2 5 M a X N 0 J n F 1 b 3 Q 7 L C Z x d W 9 0 O 1 B y b 2 J s Z W 1 h Q X B w b G l j Y X R p d m 9 f c m V 0 c m l l d m V B c 3 B z c H M m c X V v d D s s J n F 1 b 3 Q 7 U H J v Y m x l b W F B c H B s a W N h d G l 2 b 1 9 1 c G R h d G V D b 2 5 z Z W 5 0 J n F 1 b 3 Q 7 L C Z x d W 9 0 O 1 B y b 2 J s Z W 1 h Q X B w b G l j Y X R p d m 9 f d X B k Y X R l U G F 5 b W V u d F J l c 2 9 1 c m N l J n F 1 b 3 Q 7 L C Z x d W 9 0 O 1 B y b 2 J s Z W 1 h Q X B w b G l j Y X R p d m 9 f d X B k Y X R l U G V y a W 9 k a W N Q Y X l t Z W 5 0 U m V z b 3 V y Y 2 U m c X V v d D s s J n F 1 b 3 Q 7 U H J v Y m x l b W F D b G l l b n R f Y 2 9 u Z m l y b W F 0 a W 9 u T 2 Z G d W 5 k c y Z x d W 9 0 O y w m c X V v d D t Q c m 9 i b G V t Y U N s a W V u d F 9 k Z W x l d G V D b 2 5 z Z W 5 0 J n F 1 b 3 Q 7 L C Z x d W 9 0 O 1 B y b 2 J s Z W 1 h Q 2 x p Z W 5 0 X 2 V z d G F i b G l z a E N v b n N l b n Q m c X V v d D s s J n F 1 b 3 Q 7 U H J v Y m x l b W F D b G l l b n R f Z 2 V 0 Q 2 9 u c 2 V u d C Z x d W 9 0 O y w m c X V v d D t Q c m 9 i b G V t Y U N s a W V u d F 9 n Z X R D b 2 5 z Z W 5 0 U 3 R h d H V z J n F 1 b 3 Q 7 L C Z x d W 9 0 O 1 B y b 2 J s Z W 1 h Q 2 x p Z W 5 0 X 2 d l d F B h e W 1 l b n R S Z X F 1 Z X N 0 J n F 1 b 3 Q 7 L C Z x d W 9 0 O 1 B y b 2 J s Z W 1 h Q 2 x p Z W 5 0 X 2 d l d F B h e W 1 l b n R T d G F 0 d X N S Z X F 1 Z X N 0 J n F 1 b 3 Q 7 L C Z x d W 9 0 O 1 B y b 2 J s Z W 1 h Q 2 x p Z W 5 0 X 2 d l d F B l c m l v Z G l j U G F 5 b W V u d F J l c X V l c 3 Q m c X V v d D s s J n F 1 b 3 Q 7 U H J v Y m x l b W F D b G l l b n R f Z 2 V 0 U G V y a W 9 k a W N Q Y X l t Z W 5 0 U 3 R h d H V z U m V x d W V z d C Z x d W 9 0 O y w m c X V v d D t Q c m 9 i b G V t Y U N s a W V u d F 9 w Y X l t Z W 5 0 S W 5 p d G l h d G l v b l J l c X V l c 3 Q m c X V v d D s s J n F 1 b 3 Q 7 U H J v Y m x l b W F D b G l l b n R f c G V y a W 9 k a W N Q Y X l t Z W 5 0 S W 5 p d G l h d G l v b l J l c X V l c 3 Q m c X V v d D s s J n F 1 b 3 Q 7 U H J v Y m x l b W F D b G l l b n R f c m V h Z E F j Y 2 9 1 b n R C Y W x h b m N l J n F 1 b 3 Q 7 L C Z x d W 9 0 O 1 B y b 2 J s Z W 1 h Q 2 x p Z W 5 0 X 3 J l Y W R B Y 2 N v d W 5 0 R G V 0 Y W l s c y Z x d W 9 0 O y w m c X V v d D t Q c m 9 i b G V t Y U N s a W V u d F 9 y Z W F k Q W N j b 3 V u d E x p c 3 Q m c X V v d D s s J n F 1 b 3 Q 7 U H J v Y m x l b W F D b G l l b n R f c m V h Z E F j Y 2 9 1 b n R U c m F u c 2 F j d G l v b k R l d G F p b H M m c X V v d D s s J n F 1 b 3 Q 7 U H J v Y m x l b W F D b G l l b n R f c m V h Z E F j Y 2 9 1 b n R U c m F u c 2 F j d G l v b k x p c 3 Q m c X V v d D s s J n F 1 b 3 Q 7 U H J v Y m x l b W F D b G l l b n R f c m V h Z E N h c m R B Y 2 N v d W 5 0 Q m F s Y W 5 j Z X M m c X V v d D s s J n F 1 b 3 Q 7 U H J v Y m x l b W F D b G l l b n R f c m V h Z E N h c m R B Y 2 N v d W 5 0 R G V 0 Y W l s c y Z x d W 9 0 O y w m c X V v d D t Q c m 9 i b G V t Y U N s a W V u d F 9 y Z W F k Q 2 F y Z E F j Y 2 9 1 b n R M a X N 0 J n F 1 b 3 Q 7 L C Z x d W 9 0 O 1 B y b 2 J s Z W 1 h Q 2 x p Z W 5 0 X 3 J l Y W R D Y X J k Q W N j b 3 V u d F R y Y W 5 z Y W N 0 a W 9 u T G l z d C Z x d W 9 0 O y w m c X V v d D t Q c m 9 i b G V t Y U N s a W V u d F 9 y Z X R y a W V 2 Z U F z c H N w c y Z x d W 9 0 O y w m c X V v d D t Q c m 9 i b G V t Y U N s a W V u d F 9 1 c G R h d G V D b 2 5 z Z W 5 0 J n F 1 b 3 Q 7 L C Z x d W 9 0 O 1 B y b 2 J s Z W 1 h Q 2 x p Z W 5 0 X 3 V w Z G F 0 Z V B h e W 1 l b n R S Z X N v d X J j Z S Z x d W 9 0 O y w m c X V v d D t Q c m 9 i b G V t Y U N s a W V u d F 9 1 c G R h d G V Q Z X J p b 2 R p Y 1 B h e W 1 l b n R S Z X N v d X J j Z S Z x d W 9 0 O y w m c X V v d D t U b 3 R h b F 9 j b 2 5 m a X J t Y X R p b 2 5 P Z k Z 1 b m R z J n F 1 b 3 Q 7 L C Z x d W 9 0 O 1 R v d G F s X 2 R l b G V 0 Z U N v b n N l b n Q m c X V v d D s s J n F 1 b 3 Q 7 V G 9 0 Y W x f Z X N 0 Y W J s a X N o Q 2 9 u c 2 V u d C Z x d W 9 0 O y w m c X V v d D t U b 3 R h b F 9 n Z X R D b 2 5 z Z W 5 0 J n F 1 b 3 Q 7 L C Z x d W 9 0 O 1 R v d G F s X 2 d l d E N v b n N l b n R T d G F 0 d X M m c X V v d D s s J n F 1 b 3 Q 7 V G 9 0 Y W x f Z 2 V 0 U G F 5 b W V u d F J l c X V l c 3 Q m c X V v d D s s J n F 1 b 3 Q 7 V G 9 0 Y W x f Z 2 V 0 U G F 5 b W V u d F N 0 Y X R 1 c 1 J l c X V l c 3 Q m c X V v d D s s J n F 1 b 3 Q 7 V G 9 0 Y W x f Z 2 V 0 U G V y a W 9 k a W N Q Y X l t Z W 5 0 U m V x d W V z d C Z x d W 9 0 O y w m c X V v d D t U b 3 R h b F 9 n Z X R Q Z X J p b 2 R p Y 1 B h e W 1 l b n R T d G F 0 d X N S Z X F 1 Z X N 0 J n F 1 b 3 Q 7 L C Z x d W 9 0 O 1 R v d G F s X 3 B h e W 1 l b n R J b m l 0 a W F 0 a W 9 u U m V x d W V z d C Z x d W 9 0 O y w m c X V v d D t U b 3 R h b F 9 w Z X J p b 2 R p Y 1 B h e W 1 l b n R J b m l 0 a W F 0 a W 9 u U m V x d W V z d C Z x d W 9 0 O y w m c X V v d D t U b 3 R h b F 9 y Z W F k Q W N j b 3 V u d E J h b G F u Y 2 U m c X V v d D s s J n F 1 b 3 Q 7 V G 9 0 Y W x f c m V h Z E F j Y 2 9 1 b n R E Z X R h a W x z J n F 1 b 3 Q 7 L C Z x d W 9 0 O 1 R v d G F s X 3 J l Y W R B Y 2 N v d W 5 0 T G l z d C Z x d W 9 0 O y w m c X V v d D t U b 3 R h b F 9 y Z W F k Q W N j b 3 V u d F R y Y W 5 z Y W N 0 a W 9 u R G V 0 Y W l s c y Z x d W 9 0 O y w m c X V v d D t U b 3 R h b F 9 y Z W F k Q W N j b 3 V u d F R y Y W 5 z Y W N 0 a W 9 u T G l z d C Z x d W 9 0 O y w m c X V v d D t U b 3 R h b F 9 y Z W F k Q 2 F y Z E F j Y 2 9 1 b n R C Y W x h b m N l c y Z x d W 9 0 O y w m c X V v d D t U b 3 R h b F 9 y Z W F k Q 2 F y Z E F j Y 2 9 1 b n R E Z X R h a W x z J n F 1 b 3 Q 7 L C Z x d W 9 0 O 1 R v d G F s X 3 J l Y W R D Y X J k Q W N j b 3 V u d E x p c 3 Q m c X V v d D s s J n F 1 b 3 Q 7 V G 9 0 Y W x f c m V h Z E N h c m R B Y 2 N v d W 5 0 V H J h b n N h Y 3 R p b 2 5 M a X N 0 J n F 1 b 3 Q 7 L C Z x d W 9 0 O 1 R v d G F s X 3 J l d H J p Z X Z l Q X N w c 3 B z J n F 1 b 3 Q 7 L C Z x d W 9 0 O 1 R v d G F s X 3 V w Z G F 0 Z U N v b n N l b n Q m c X V v d D s s J n F 1 b 3 Q 7 V G 9 0 Y W x f d X B k Y X R l U G F 5 b W V u d F J l c 2 9 1 c m N l J n F 1 b 3 Q 7 L C Z x d W 9 0 O 1 R v d G F s X 3 V w Z G F 0 Z V B l c m l v Z G l j U G F 5 b W V u d F J l c 2 9 1 c m N l J n F 1 b 3 Q 7 L C Z x d W 9 0 O 2 R 1 c m F 0 Y U 1 l Z G l h X 2 N v b m Z p c m 1 h d G l v b k 9 m R n V u Z H M m c X V v d D s s J n F 1 b 3 Q 7 Z H V y Y X R h T W V k a W F f Z G V s Z X R l Q 2 9 u c 2 V u d C Z x d W 9 0 O y w m c X V v d D t k d X J h d G F N Z W R p Y V 9 l c 3 R h Y m x p c 2 h D b 2 5 z Z W 5 0 J n F 1 b 3 Q 7 L C Z x d W 9 0 O 2 R 1 c m F 0 Y U 1 l Z G l h X 2 d l d E N v b n N l b n Q m c X V v d D s s J n F 1 b 3 Q 7 Z H V y Y X R h T W V k a W F f Z 2 V 0 Q 2 9 u c 2 V u d F N 0 Y X R 1 c y Z x d W 9 0 O y w m c X V v d D t k d X J h d G F N Z W R p Y V 9 n Z X R Q Y X l t Z W 5 0 U m V x d W V z d C Z x d W 9 0 O y w m c X V v d D t k d X J h d G F N Z W R p Y V 9 n Z X R Q Y X l t Z W 5 0 U 3 R h d H V z U m V x d W V z d C Z x d W 9 0 O y w m c X V v d D t k d X J h d G F N Z W R p Y V 9 n Z X R Q Z X J p b 2 R p Y 1 B h e W 1 l b n R S Z X F 1 Z X N 0 J n F 1 b 3 Q 7 L C Z x d W 9 0 O 2 R 1 c m F 0 Y U 1 l Z G l h X 2 d l d F B l c m l v Z G l j U G F 5 b W V u d F N 0 Y X R 1 c 1 J l c X V l c 3 Q m c X V v d D s s J n F 1 b 3 Q 7 Z H V y Y X R h T W V k a W F f c G F 5 b W V u d E l u a X R p Y X R p b 2 5 S Z X F 1 Z X N 0 J n F 1 b 3 Q 7 L C Z x d W 9 0 O 2 R 1 c m F 0 Y U 1 l Z G l h X 3 B l c m l v Z G l j U G F 5 b W V u d E l u a X R p Y X R p b 2 5 S Z X F 1 Z X N 0 J n F 1 b 3 Q 7 L C Z x d W 9 0 O 2 R 1 c m F 0 Y U 1 l Z G l h X 3 J l Y W R B Y 2 N v d W 5 0 Q m F s Y W 5 j Z S Z x d W 9 0 O y w m c X V v d D t k d X J h d G F N Z W R p Y V 9 y Z W F k Q W N j b 3 V u d E R l d G F p b H M m c X V v d D s s J n F 1 b 3 Q 7 Z H V y Y X R h T W V k a W F f c m V h Z E F j Y 2 9 1 b n R M a X N 0 J n F 1 b 3 Q 7 L C Z x d W 9 0 O 2 R 1 c m F 0 Y U 1 l Z G l h X 3 J l Y W R B Y 2 N v d W 5 0 V H J h b n N h Y 3 R p b 2 5 E Z X R h a W x z J n F 1 b 3 Q 7 L C Z x d W 9 0 O 2 R 1 c m F 0 Y U 1 l Z G l h X 3 J l Y W R B Y 2 N v d W 5 0 V H J h b n N h Y 3 R p b 2 5 M a X N 0 J n F 1 b 3 Q 7 L C Z x d W 9 0 O 2 R 1 c m F 0 Y U 1 l Z G l h X 3 J l Y W R D Y X J k Q W N j b 3 V u d E J h b G F u Y 2 V z J n F 1 b 3 Q 7 L C Z x d W 9 0 O 2 R 1 c m F 0 Y U 1 l Z G l h X 3 J l Y W R D Y X J k Q W N j b 3 V u d E R l d G F p b H M m c X V v d D s s J n F 1 b 3 Q 7 Z H V y Y X R h T W V k a W F f c m V h Z E N h c m R B Y 2 N v d W 5 0 T G l z d C Z x d W 9 0 O y w m c X V v d D t k d X J h d G F N Z W R p Y V 9 y Z W F k Q 2 F y Z E F j Y 2 9 1 b n R U c m F u c 2 F j d G l v b k x p c 3 Q m c X V v d D s s J n F 1 b 3 Q 7 Z H V y Y X R h T W V k a W F f c m V 0 c m l l d m V B c 3 B z c H M m c X V v d D s s J n F 1 b 3 Q 7 Z H V y Y X R h T W V k a W F f d X B k Y X R l Q 2 9 u c 2 V u d C Z x d W 9 0 O y w m c X V v d D t k d X J h d G F N Z W R p Y V 9 1 c G R h d G V Q Y X l t Z W 5 0 U m V z b 3 V y Y 2 U m c X V v d D s s J n F 1 b 3 Q 7 Z H V y Y X R h T W V k a W F f d X B k Y X R l U G V y a W 9 k a W N Q Y X l t Z W 5 0 U m V z b 3 V y Y 2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O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l c G 9 y d E t Q S V 9 O T 1 J U S F 8 y M D I w M D J f Q l B F U i 9 D a G F u Z 2 V k I F R 5 c G U u e 2 R h e S w w f S Z x d W 9 0 O y w m c X V v d D t T Z W N 0 a W 9 u M S 9 S Z X B v c n R L U E l f T k 9 S V E h f M j A y M D A y X 0 J Q R V I v Q 2 h h b m d l Z C B U e X B l L n t n c n V w c G 9 C Y W 5 j Y X J p b y w x f S Z x d W 9 0 O y w m c X V v d D t T Z W N 0 a W 9 u M S 9 S Z X B v c n R L U E l f T k 9 S V E h f M j A y M D A y X 0 J Q R V I v Q 2 h h b m d l Z C B U e X B l L n t h c 3 B z c E N v Z G U s M n 0 m c X V v d D s s J n F 1 b 3 Q 7 U 2 V j d G l v b j E v U m V w b 3 J 0 S 1 B J X 0 5 P U l R I X z I w M j A w M l 9 C U E V S L 0 N o Y W 5 n Z W Q g V H l w Z S 5 7 Z G 9 3 b n R p b W U s M 3 0 m c X V v d D s s J n F 1 b 3 Q 7 U 2 V j d G l v b j E v U m V w b 3 J 0 S 1 B J X 0 5 P U l R I X z I w M j A w M l 9 C U E V S L 0 N o Y W 5 n Z W Q g V H l w Z S 5 7 Z G 9 3 b n R p b W V f U G V y Y y w 0 f S Z x d W 9 0 O y w m c X V v d D t T Z W N 0 a W 9 u M S 9 S Z X B v c n R L U E l f T k 9 S V E h f M j A y M D A y X 0 J Q R V I v Q 2 h h b m d l Z C B U e X B l L n t 1 c H R p b W V f U G V y Y y w 1 f S Z x d W 9 0 O y w m c X V v d D t T Z W N 0 a W 9 u M S 9 S Z X B v c n R L U E l f T k 9 S V E h f M j A y M D A y X 0 J Q R V I v Q 2 h h b m d l Z C B U e X B l L n t J b m R p c 3 B v b m l i a W x p d G F f Y 2 9 u Z m l y b W F 0 a W 9 u T 2 Z G d W 5 k c y w 2 f S Z x d W 9 0 O y w m c X V v d D t T Z W N 0 a W 9 u M S 9 S Z X B v c n R L U E l f T k 9 S V E h f M j A y M D A y X 0 J Q R V I v Q 2 h h b m d l Z C B U e X B l L n t J b m R p c 3 B v b m l i a W x p d G F f Z G V s Z X R l Q 2 9 u c 2 V u d C w 3 f S Z x d W 9 0 O y w m c X V v d D t T Z W N 0 a W 9 u M S 9 S Z X B v c n R L U E l f T k 9 S V E h f M j A y M D A y X 0 J Q R V I v Q 2 h h b m d l Z C B U e X B l L n t J b m R p c 3 B v b m l i a W x p d G F f Z X N 0 Y W J s a X N o Q 2 9 u c 2 V u d C w 4 f S Z x d W 9 0 O y w m c X V v d D t T Z W N 0 a W 9 u M S 9 S Z X B v c n R L U E l f T k 9 S V E h f M j A y M D A y X 0 J Q R V I v Q 2 h h b m d l Z C B U e X B l L n t J b m R p c 3 B v b m l i a W x p d G F f Z 2 V 0 Q 2 9 u c 2 V u d C w 5 f S Z x d W 9 0 O y w m c X V v d D t T Z W N 0 a W 9 u M S 9 S Z X B v c n R L U E l f T k 9 S V E h f M j A y M D A y X 0 J Q R V I v Q 2 h h b m d l Z C B U e X B l L n t J b m R p c 3 B v b m l i a W x p d G F f Z 2 V 0 Q 2 9 u c 2 V u d F N 0 Y X R 1 c y w x M H 0 m c X V v d D s s J n F 1 b 3 Q 7 U 2 V j d G l v b j E v U m V w b 3 J 0 S 1 B J X 0 5 P U l R I X z I w M j A w M l 9 C U E V S L 0 N o Y W 5 n Z W Q g V H l w Z S 5 7 S W 5 k a X N w b 2 5 p Y m l s a X R h X 2 d l d F B h e W 1 l b n R S Z X F 1 Z X N 0 L D E x f S Z x d W 9 0 O y w m c X V v d D t T Z W N 0 a W 9 u M S 9 S Z X B v c n R L U E l f T k 9 S V E h f M j A y M D A y X 0 J Q R V I v Q 2 h h b m d l Z C B U e X B l L n t J b m R p c 3 B v b m l i a W x p d G F f Z 2 V 0 U G F 5 b W V u d F N 0 Y X R 1 c 1 J l c X V l c 3 Q s M T J 9 J n F 1 b 3 Q 7 L C Z x d W 9 0 O 1 N l Y 3 R p b 2 4 x L 1 J l c G 9 y d E t Q S V 9 O T 1 J U S F 8 y M D I w M D J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y M D A y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j A w M l 9 C U E V S L 0 N o Y W 5 n Z W Q g V H l w Z S 5 7 S W 5 k a X N w b 2 5 p Y m l s a X R h X 3 B h e W 1 l b n R J b m l 0 a W F 0 a W 9 u U m V x d W V z d C w x N X 0 m c X V v d D s s J n F 1 b 3 Q 7 U 2 V j d G l v b j E v U m V w b 3 J 0 S 1 B J X 0 5 P U l R I X z I w M j A w M l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y M D A y X 0 J Q R V I v Q 2 h h b m d l Z C B U e X B l L n t J b m R p c 3 B v b m l i a W x p d G F f c m V h Z E F j Y 2 9 1 b n R C Y W x h b m N l L D E 3 f S Z x d W 9 0 O y w m c X V v d D t T Z W N 0 a W 9 u M S 9 S Z X B v c n R L U E l f T k 9 S V E h f M j A y M D A y X 0 J Q R V I v Q 2 h h b m d l Z C B U e X B l L n t J b m R p c 3 B v b m l i a W x p d G F f c m V h Z E F j Y 2 9 1 b n R E Z X R h a W x z L D E 4 f S Z x d W 9 0 O y w m c X V v d D t T Z W N 0 a W 9 u M S 9 S Z X B v c n R L U E l f T k 9 S V E h f M j A y M D A y X 0 J Q R V I v Q 2 h h b m d l Z C B U e X B l L n t J b m R p c 3 B v b m l i a W x p d G F f c m V h Z E F j Y 2 9 1 b n R M a X N 0 L D E 5 f S Z x d W 9 0 O y w m c X V v d D t T Z W N 0 a W 9 u M S 9 S Z X B v c n R L U E l f T k 9 S V E h f M j A y M D A y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I w M D J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j A w M l 9 C U E V S L 0 N o Y W 5 n Z W Q g V H l w Z S 5 7 S W 5 k a X N w b 2 5 p Y m l s a X R h X 3 J l Y W R D Y X J k Q W N j b 3 V u d E J h b G F u Y 2 V z L D I y f S Z x d W 9 0 O y w m c X V v d D t T Z W N 0 a W 9 u M S 9 S Z X B v c n R L U E l f T k 9 S V E h f M j A y M D A y X 0 J Q R V I v Q 2 h h b m d l Z C B U e X B l L n t J b m R p c 3 B v b m l i a W x p d G F f c m V h Z E N h c m R B Y 2 N v d W 5 0 R G V 0 Y W l s c y w y M 3 0 m c X V v d D s s J n F 1 b 3 Q 7 U 2 V j d G l v b j E v U m V w b 3 J 0 S 1 B J X 0 5 P U l R I X z I w M j A w M l 9 C U E V S L 0 N o Y W 5 n Z W Q g V H l w Z S 5 7 S W 5 k a X N w b 2 5 p Y m l s a X R h X 3 J l Y W R D Y X J k Q W N j b 3 V u d E x p c 3 Q s M j R 9 J n F 1 b 3 Q 7 L C Z x d W 9 0 O 1 N l Y 3 R p b 2 4 x L 1 J l c G 9 y d E t Q S V 9 O T 1 J U S F 8 y M D I w M D J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I w M D J f Q l B F U i 9 D a G F u Z 2 V k I F R 5 c G U u e 0 l u Z G l z c G 9 u a W J p b G l 0 Y V 9 y Z X R y a W V 2 Z U F z c H N w c y w y N n 0 m c X V v d D s s J n F 1 b 3 Q 7 U 2 V j d G l v b j E v U m V w b 3 J 0 S 1 B J X 0 5 P U l R I X z I w M j A w M l 9 C U E V S L 0 N o Y W 5 n Z W Q g V H l w Z S 5 7 S W 5 k a X N w b 2 5 p Y m l s a X R h X 3 V w Z G F 0 Z U N v b n N l b n Q s M j d 9 J n F 1 b 3 Q 7 L C Z x d W 9 0 O 1 N l Y 3 R p b 2 4 x L 1 J l c G 9 y d E t Q S V 9 O T 1 J U S F 8 y M D I w M D J f Q l B F U i 9 D a G F u Z 2 V k I F R 5 c G U u e 0 l u Z G l z c G 9 u a W J p b G l 0 Y V 9 1 c G R h d G V Q Y X l t Z W 5 0 U m V z b 3 V y Y 2 U s M j h 9 J n F 1 b 3 Q 7 L C Z x d W 9 0 O 1 N l Y 3 R p b 2 4 x L 1 J l c G 9 y d E t Q S V 9 O T 1 J U S F 8 y M D I w M D J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j A w M l 9 C U E V S L 0 N o Y W 5 n Z W Q g V H l w Z S 5 7 S W 5 k a X N w b 2 5 p Y m l s a X R h X 1 B l c m N f Y 2 9 u Z m l y b W F 0 a W 9 u T 2 Z G d W 5 k c y w z M H 0 m c X V v d D s s J n F 1 b 3 Q 7 U 2 V j d G l v b j E v U m V w b 3 J 0 S 1 B J X 0 5 P U l R I X z I w M j A w M l 9 C U E V S L 0 N o Y W 5 n Z W Q g V H l w Z S 5 7 S W 5 k a X N w b 2 5 p Y m l s a X R h X 1 B l c m N f Z G V s Z X R l Q 2 9 u c 2 V u d C w z M X 0 m c X V v d D s s J n F 1 b 3 Q 7 U 2 V j d G l v b j E v U m V w b 3 J 0 S 1 B J X 0 5 P U l R I X z I w M j A w M l 9 C U E V S L 0 N o Y W 5 n Z W Q g V H l w Z S 5 7 S W 5 k a X N w b 2 5 p Y m l s a X R h X 1 B l c m N f Z X N 0 Y W J s a X N o Q 2 9 u c 2 V u d C w z M n 0 m c X V v d D s s J n F 1 b 3 Q 7 U 2 V j d G l v b j E v U m V w b 3 J 0 S 1 B J X 0 5 P U l R I X z I w M j A w M l 9 C U E V S L 0 N o Y W 5 n Z W Q g V H l w Z S 5 7 S W 5 k a X N w b 2 5 p Y m l s a X R h X 1 B l c m N f Z 2 V 0 Q 2 9 u c 2 V u d C w z M 3 0 m c X V v d D s s J n F 1 b 3 Q 7 U 2 V j d G l v b j E v U m V w b 3 J 0 S 1 B J X 0 5 P U l R I X z I w M j A w M l 9 C U E V S L 0 N o Y W 5 n Z W Q g V H l w Z S 5 7 S W 5 k a X N w b 2 5 p Y m l s a X R h X 1 B l c m N f Z 2 V 0 Q 2 9 u c 2 V u d F N 0 Y X R 1 c y w z N H 0 m c X V v d D s s J n F 1 b 3 Q 7 U 2 V j d G l v b j E v U m V w b 3 J 0 S 1 B J X 0 5 P U l R I X z I w M j A w M l 9 C U E V S L 0 N o Y W 5 n Z W Q g V H l w Z S 5 7 S W 5 k a X N w b 2 5 p Y m l s a X R h X 1 B l c m N f Z 2 V 0 U G F 5 b W V u d F J l c X V l c 3 Q s M z V 9 J n F 1 b 3 Q 7 L C Z x d W 9 0 O 1 N l Y 3 R p b 2 4 x L 1 J l c G 9 y d E t Q S V 9 O T 1 J U S F 8 y M D I w M D J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y M D A y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y M D A y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y M D A y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I w M D J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y M D A y X 0 J Q R V I v Q 2 h h b m d l Z C B U e X B l L n t J b m R p c 3 B v b m l i a W x p d G F f U G V y Y 1 9 y Z W F k Q W N j b 3 V u d E J h b G F u Y 2 U s N D F 9 J n F 1 b 3 Q 7 L C Z x d W 9 0 O 1 N l Y 3 R p b 2 4 x L 1 J l c G 9 y d E t Q S V 9 O T 1 J U S F 8 y M D I w M D J f Q l B F U i 9 D a G F u Z 2 V k I F R 5 c G U u e 0 l u Z G l z c G 9 u a W J p b G l 0 Y V 9 Q Z X J j X 3 J l Y W R B Y 2 N v d W 5 0 R G V 0 Y W l s c y w 0 M n 0 m c X V v d D s s J n F 1 b 3 Q 7 U 2 V j d G l v b j E v U m V w b 3 J 0 S 1 B J X 0 5 P U l R I X z I w M j A w M l 9 C U E V S L 0 N o Y W 5 n Z W Q g V H l w Z S 5 7 S W 5 k a X N w b 2 5 p Y m l s a X R h X 1 B l c m N f c m V h Z E F j Y 2 9 1 b n R M a X N 0 L D Q z f S Z x d W 9 0 O y w m c X V v d D t T Z W N 0 a W 9 u M S 9 S Z X B v c n R L U E l f T k 9 S V E h f M j A y M D A y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j A w M l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I w M D J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y M D A y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y M D A y X 0 J Q R V I v Q 2 h h b m d l Z C B U e X B l L n t J b m R p c 3 B v b m l i a W x p d G F f U G V y Y 1 9 y Z W F k Q 2 F y Z E F j Y 2 9 1 b n R M a X N 0 L D Q 4 f S Z x d W 9 0 O y w m c X V v d D t T Z W N 0 a W 9 u M S 9 S Z X B v c n R L U E l f T k 9 S V E h f M j A y M D A y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I w M D J f Q l B F U i 9 D a G F u Z 2 V k I F R 5 c G U u e 0 l u Z G l z c G 9 u a W J p b G l 0 Y V 9 Q Z X J j X 3 J l d H J p Z X Z l Q X N w c 3 B z L D U w f S Z x d W 9 0 O y w m c X V v d D t T Z W N 0 a W 9 u M S 9 S Z X B v c n R L U E l f T k 9 S V E h f M j A y M D A y X 0 J Q R V I v Q 2 h h b m d l Z C B U e X B l L n t J b m R p c 3 B v b m l i a W x p d G F f U G V y Y 1 9 1 c G R h d G V D b 2 5 z Z W 5 0 L D U x f S Z x d W 9 0 O y w m c X V v d D t T Z W N 0 a W 9 u M S 9 S Z X B v c n R L U E l f T k 9 S V E h f M j A y M D A y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I w M D J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y M D A y X 0 J Q R V I v Q 2 h h b m d l Z C B U e X B l L n t P S 1 9 j b 2 5 m a X J t Y X R p b 2 5 P Z k Z 1 b m R z L D U 0 f S Z x d W 9 0 O y w m c X V v d D t T Z W N 0 a W 9 u M S 9 S Z X B v c n R L U E l f T k 9 S V E h f M j A y M D A y X 0 J Q R V I v Q 2 h h b m d l Z C B U e X B l L n t P S 1 9 k Z W x l d G V D b 2 5 z Z W 5 0 L D U 1 f S Z x d W 9 0 O y w m c X V v d D t T Z W N 0 a W 9 u M S 9 S Z X B v c n R L U E l f T k 9 S V E h f M j A y M D A y X 0 J Q R V I v Q 2 h h b m d l Z C B U e X B l L n t P S 1 9 l c 3 R h Y m x p c 2 h D b 2 5 z Z W 5 0 L D U 2 f S Z x d W 9 0 O y w m c X V v d D t T Z W N 0 a W 9 u M S 9 S Z X B v c n R L U E l f T k 9 S V E h f M j A y M D A y X 0 J Q R V I v Q 2 h h b m d l Z C B U e X B l L n t P S 1 9 n Z X R D b 2 5 z Z W 5 0 L D U 3 f S Z x d W 9 0 O y w m c X V v d D t T Z W N 0 a W 9 u M S 9 S Z X B v c n R L U E l f T k 9 S V E h f M j A y M D A y X 0 J Q R V I v Q 2 h h b m d l Z C B U e X B l L n t P S 1 9 n Z X R D b 2 5 z Z W 5 0 U 3 R h d H V z L D U 4 f S Z x d W 9 0 O y w m c X V v d D t T Z W N 0 a W 9 u M S 9 S Z X B v c n R L U E l f T k 9 S V E h f M j A y M D A y X 0 J Q R V I v Q 2 h h b m d l Z C B U e X B l L n t P S 1 9 n Z X R Q Y X l t Z W 5 0 U m V x d W V z d C w 1 O X 0 m c X V v d D s s J n F 1 b 3 Q 7 U 2 V j d G l v b j E v U m V w b 3 J 0 S 1 B J X 0 5 P U l R I X z I w M j A w M l 9 C U E V S L 0 N o Y W 5 n Z W Q g V H l w Z S 5 7 T 0 t f Z 2 V 0 U G F 5 b W V u d F N 0 Y X R 1 c 1 J l c X V l c 3 Q s N j B 9 J n F 1 b 3 Q 7 L C Z x d W 9 0 O 1 N l Y 3 R p b 2 4 x L 1 J l c G 9 y d E t Q S V 9 O T 1 J U S F 8 y M D I w M D J f Q l B F U i 9 D a G F u Z 2 V k I F R 5 c G U u e 0 9 L X 2 d l d F B l c m l v Z G l j U G F 5 b W V u d F J l c X V l c 3 Q s N j F 9 J n F 1 b 3 Q 7 L C Z x d W 9 0 O 1 N l Y 3 R p b 2 4 x L 1 J l c G 9 y d E t Q S V 9 O T 1 J U S F 8 y M D I w M D J f Q l B F U i 9 D a G F u Z 2 V k I F R 5 c G U u e 0 9 L X 2 d l d F B l c m l v Z G l j U G F 5 b W V u d F N 0 Y X R 1 c 1 J l c X V l c 3 Q s N j J 9 J n F 1 b 3 Q 7 L C Z x d W 9 0 O 1 N l Y 3 R p b 2 4 x L 1 J l c G 9 y d E t Q S V 9 O T 1 J U S F 8 y M D I w M D J f Q l B F U i 9 D a G F u Z 2 V k I F R 5 c G U u e 0 9 L X 3 B h e W 1 l b n R J b m l 0 a W F 0 a W 9 u U m V x d W V z d C w 2 M 3 0 m c X V v d D s s J n F 1 b 3 Q 7 U 2 V j d G l v b j E v U m V w b 3 J 0 S 1 B J X 0 5 P U l R I X z I w M j A w M l 9 C U E V S L 0 N o Y W 5 n Z W Q g V H l w Z S 5 7 T 0 t f c G V y a W 9 k a W N Q Y X l t Z W 5 0 S W 5 p d G l h d G l v b l J l c X V l c 3 Q s N j R 9 J n F 1 b 3 Q 7 L C Z x d W 9 0 O 1 N l Y 3 R p b 2 4 x L 1 J l c G 9 y d E t Q S V 9 O T 1 J U S F 8 y M D I w M D J f Q l B F U i 9 D a G F u Z 2 V k I F R 5 c G U u e 0 9 L X 3 J l Y W R B Y 2 N v d W 5 0 Q m F s Y W 5 j Z S w 2 N X 0 m c X V v d D s s J n F 1 b 3 Q 7 U 2 V j d G l v b j E v U m V w b 3 J 0 S 1 B J X 0 5 P U l R I X z I w M j A w M l 9 C U E V S L 0 N o Y W 5 n Z W Q g V H l w Z S 5 7 T 0 t f c m V h Z E F j Y 2 9 1 b n R E Z X R h a W x z L D Y 2 f S Z x d W 9 0 O y w m c X V v d D t T Z W N 0 a W 9 u M S 9 S Z X B v c n R L U E l f T k 9 S V E h f M j A y M D A y X 0 J Q R V I v Q 2 h h b m d l Z C B U e X B l L n t P S 1 9 y Z W F k Q W N j b 3 V u d E x p c 3 Q s N j d 9 J n F 1 b 3 Q 7 L C Z x d W 9 0 O 1 N l Y 3 R p b 2 4 x L 1 J l c G 9 y d E t Q S V 9 O T 1 J U S F 8 y M D I w M D J f Q l B F U i 9 D a G F u Z 2 V k I F R 5 c G U u e 0 9 L X 3 J l Y W R B Y 2 N v d W 5 0 V H J h b n N h Y 3 R p b 2 5 E Z X R h a W x z L D Y 4 f S Z x d W 9 0 O y w m c X V v d D t T Z W N 0 a W 9 u M S 9 S Z X B v c n R L U E l f T k 9 S V E h f M j A y M D A y X 0 J Q R V I v Q 2 h h b m d l Z C B U e X B l L n t P S 1 9 y Z W F k Q W N j b 3 V u d F R y Y W 5 z Y W N 0 a W 9 u T G l z d C w 2 O X 0 m c X V v d D s s J n F 1 b 3 Q 7 U 2 V j d G l v b j E v U m V w b 3 J 0 S 1 B J X 0 5 P U l R I X z I w M j A w M l 9 C U E V S L 0 N o Y W 5 n Z W Q g V H l w Z S 5 7 T 0 t f c m V h Z E N h c m R B Y 2 N v d W 5 0 Q m F s Y W 5 j Z X M s N z B 9 J n F 1 b 3 Q 7 L C Z x d W 9 0 O 1 N l Y 3 R p b 2 4 x L 1 J l c G 9 y d E t Q S V 9 O T 1 J U S F 8 y M D I w M D J f Q l B F U i 9 D a G F u Z 2 V k I F R 5 c G U u e 0 9 L X 3 J l Y W R D Y X J k Q W N j b 3 V u d E R l d G F p b H M s N z F 9 J n F 1 b 3 Q 7 L C Z x d W 9 0 O 1 N l Y 3 R p b 2 4 x L 1 J l c G 9 y d E t Q S V 9 O T 1 J U S F 8 y M D I w M D J f Q l B F U i 9 D a G F u Z 2 V k I F R 5 c G U u e 0 9 L X 3 J l Y W R D Y X J k Q W N j b 3 V u d E x p c 3 Q s N z J 9 J n F 1 b 3 Q 7 L C Z x d W 9 0 O 1 N l Y 3 R p b 2 4 x L 1 J l c G 9 y d E t Q S V 9 O T 1 J U S F 8 y M D I w M D J f Q l B F U i 9 D a G F u Z 2 V k I F R 5 c G U u e 0 9 L X 3 J l Y W R D Y X J k Q W N j b 3 V u d F R y Y W 5 z Y W N 0 a W 9 u T G l z d C w 3 M 3 0 m c X V v d D s s J n F 1 b 3 Q 7 U 2 V j d G l v b j E v U m V w b 3 J 0 S 1 B J X 0 5 P U l R I X z I w M j A w M l 9 C U E V S L 0 N o Y W 5 n Z W Q g V H l w Z S 5 7 T 0 t f c m V 0 c m l l d m V B c 3 B z c H M s N z R 9 J n F 1 b 3 Q 7 L C Z x d W 9 0 O 1 N l Y 3 R p b 2 4 x L 1 J l c G 9 y d E t Q S V 9 O T 1 J U S F 8 y M D I w M D J f Q l B F U i 9 D a G F u Z 2 V k I F R 5 c G U u e 0 9 L X 3 V w Z G F 0 Z U N v b n N l b n Q s N z V 9 J n F 1 b 3 Q 7 L C Z x d W 9 0 O 1 N l Y 3 R p b 2 4 x L 1 J l c G 9 y d E t Q S V 9 O T 1 J U S F 8 y M D I w M D J f Q l B F U i 9 D a G F u Z 2 V k I F R 5 c G U u e 0 9 L X 3 V w Z G F 0 Z V B h e W 1 l b n R S Z X N v d X J j Z S w 3 N n 0 m c X V v d D s s J n F 1 b 3 Q 7 U 2 V j d G l v b j E v U m V w b 3 J 0 S 1 B J X 0 5 P U l R I X z I w M j A w M l 9 C U E V S L 0 N o Y W 5 n Z W Q g V H l w Z S 5 7 T 0 t f d X B k Y X R l U G V y a W 9 k a W N Q Y X l t Z W 5 0 U m V z b 3 V y Y 2 U s N z d 9 J n F 1 b 3 Q 7 L C Z x d W 9 0 O 1 N l Y 3 R p b 2 4 x L 1 J l c G 9 y d E t Q S V 9 O T 1 J U S F 8 y M D I w M D J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y M D A y X 0 J Q R V I v Q 2 h h b m d l Z C B U e X B l L n t Q c m 9 i b G V t Y U F w c G x p Y 2 F 0 a X Z v X 1 B l c m N f Z G V s Z X R l Q 2 9 u c 2 V u d C w 3 O X 0 m c X V v d D s s J n F 1 b 3 Q 7 U 2 V j d G l v b j E v U m V w b 3 J 0 S 1 B J X 0 5 P U l R I X z I w M j A w M l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I w M D J f Q l B F U i 9 D a G F u Z 2 V k I F R 5 c G U u e 1 B y b 2 J s Z W 1 h Q X B w b G l j Y X R p d m 9 f U G V y Y 1 9 n Z X R D b 2 5 z Z W 5 0 L D g x f S Z x d W 9 0 O y w m c X V v d D t T Z W N 0 a W 9 u M S 9 S Z X B v c n R L U E l f T k 9 S V E h f M j A y M D A y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j A w M l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y M D A y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I w M D J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y M D A y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j A w M l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j A w M l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y M D A y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y M D A y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y M D A y X 0 J Q R V I v Q 2 h h b m d l Z C B U e X B l L n t Q c m 9 i b G V t Y U F w c G x p Y 2 F 0 a X Z v X 1 B l c m N f c m V h Z E F j Y 2 9 1 b n R M a X N 0 L D k x f S Z x d W 9 0 O y w m c X V v d D t T Z W N 0 a W 9 u M S 9 S Z X B v c n R L U E l f T k 9 S V E h f M j A y M D A y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I w M D J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j A w M l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y M D A y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j A w M l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I w M D J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I w M D J f Q l B F U i 9 D a G F u Z 2 V k I F R 5 c G U u e 1 B y b 2 J s Z W 1 h Q X B w b G l j Y X R p d m 9 f U G V y Y 1 9 y Z X R y a W V 2 Z U F z c H N w c y w 5 O H 0 m c X V v d D s s J n F 1 b 3 Q 7 U 2 V j d G l v b j E v U m V w b 3 J 0 S 1 B J X 0 5 P U l R I X z I w M j A w M l 9 C U E V S L 0 N o Y W 5 n Z W Q g V H l w Z S 5 7 U H J v Y m x l b W F B c H B s a W N h d G l 2 b 1 9 Q Z X J j X 3 V w Z G F 0 Z U N v b n N l b n Q s O T l 9 J n F 1 b 3 Q 7 L C Z x d W 9 0 O 1 N l Y 3 R p b 2 4 x L 1 J l c G 9 y d E t Q S V 9 O T 1 J U S F 8 y M D I w M D J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y M D A y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y M D A y X 0 J Q R V I v Q 2 h h b m d l Z C B U e X B l L n t Q c m 9 i b G V t Y U F w c G x p Y 2 F 0 a X Z v X 2 N v b m Z p c m 1 h d G l v b k 9 m R n V u Z H M s M T A y f S Z x d W 9 0 O y w m c X V v d D t T Z W N 0 a W 9 u M S 9 S Z X B v c n R L U E l f T k 9 S V E h f M j A y M D A y X 0 J Q R V I v Q 2 h h b m d l Z C B U e X B l L n t Q c m 9 i b G V t Y U F w c G x p Y 2 F 0 a X Z v X 2 R l b G V 0 Z U N v b n N l b n Q s M T A z f S Z x d W 9 0 O y w m c X V v d D t T Z W N 0 a W 9 u M S 9 S Z X B v c n R L U E l f T k 9 S V E h f M j A y M D A y X 0 J Q R V I v Q 2 h h b m d l Z C B U e X B l L n t Q c m 9 i b G V t Y U F w c G x p Y 2 F 0 a X Z v X 2 V z d G F i b G l z a E N v b n N l b n Q s M T A 0 f S Z x d W 9 0 O y w m c X V v d D t T Z W N 0 a W 9 u M S 9 S Z X B v c n R L U E l f T k 9 S V E h f M j A y M D A y X 0 J Q R V I v Q 2 h h b m d l Z C B U e X B l L n t Q c m 9 i b G V t Y U F w c G x p Y 2 F 0 a X Z v X 2 d l d E N v b n N l b n Q s M T A 1 f S Z x d W 9 0 O y w m c X V v d D t T Z W N 0 a W 9 u M S 9 S Z X B v c n R L U E l f T k 9 S V E h f M j A y M D A y X 0 J Q R V I v Q 2 h h b m d l Z C B U e X B l L n t Q c m 9 i b G V t Y U F w c G x p Y 2 F 0 a X Z v X 2 d l d E N v b n N l b n R T d G F 0 d X M s M T A 2 f S Z x d W 9 0 O y w m c X V v d D t T Z W N 0 a W 9 u M S 9 S Z X B v c n R L U E l f T k 9 S V E h f M j A y M D A y X 0 J Q R V I v Q 2 h h b m d l Z C B U e X B l L n t Q c m 9 i b G V t Y U F w c G x p Y 2 F 0 a X Z v X 2 d l d F B h e W 1 l b n R S Z X F 1 Z X N 0 L D E w N 3 0 m c X V v d D s s J n F 1 b 3 Q 7 U 2 V j d G l v b j E v U m V w b 3 J 0 S 1 B J X 0 5 P U l R I X z I w M j A w M l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I w M D J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I w M D J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I w M D J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j A w M l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I w M D J f Q l B F U i 9 D a G F u Z 2 V k I F R 5 c G U u e 1 B y b 2 J s Z W 1 h Q X B w b G l j Y X R p d m 9 f c m V h Z E F j Y 2 9 1 b n R C Y W x h b m N l L D E x M 3 0 m c X V v d D s s J n F 1 b 3 Q 7 U 2 V j d G l v b j E v U m V w b 3 J 0 S 1 B J X 0 5 P U l R I X z I w M j A w M l 9 C U E V S L 0 N o Y W 5 n Z W Q g V H l w Z S 5 7 U H J v Y m x l b W F B c H B s a W N h d G l 2 b 1 9 y Z W F k Q W N j b 3 V u d E R l d G F p b H M s M T E 0 f S Z x d W 9 0 O y w m c X V v d D t T Z W N 0 a W 9 u M S 9 S Z X B v c n R L U E l f T k 9 S V E h f M j A y M D A y X 0 J Q R V I v Q 2 h h b m d l Z C B U e X B l L n t Q c m 9 i b G V t Y U F w c G x p Y 2 F 0 a X Z v X 3 J l Y W R B Y 2 N v d W 5 0 T G l z d C w x M T V 9 J n F 1 b 3 Q 7 L C Z x d W 9 0 O 1 N l Y 3 R p b 2 4 x L 1 J l c G 9 y d E t Q S V 9 O T 1 J U S F 8 y M D I w M D J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y M D A y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j A w M l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I w M D J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I w M D J f Q l B F U i 9 D a G F u Z 2 V k I F R 5 c G U u e 1 B y b 2 J s Z W 1 h Q X B w b G l j Y X R p d m 9 f c m V h Z E N h c m R B Y 2 N v d W 5 0 T G l z d C w x M j B 9 J n F 1 b 3 Q 7 L C Z x d W 9 0 O 1 N l Y 3 R p b 2 4 x L 1 J l c G 9 y d E t Q S V 9 O T 1 J U S F 8 y M D I w M D J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j A w M l 9 C U E V S L 0 N o Y W 5 n Z W Q g V H l w Z S 5 7 U H J v Y m x l b W F B c H B s a W N h d G l 2 b 1 9 y Z X R y a W V 2 Z U F z c H N w c y w x M j J 9 J n F 1 b 3 Q 7 L C Z x d W 9 0 O 1 N l Y 3 R p b 2 4 x L 1 J l c G 9 y d E t Q S V 9 O T 1 J U S F 8 y M D I w M D J f Q l B F U i 9 D a G F u Z 2 V k I F R 5 c G U u e 1 B y b 2 J s Z W 1 h Q X B w b G l j Y X R p d m 9 f d X B k Y X R l Q 2 9 u c 2 V u d C w x M j N 9 J n F 1 b 3 Q 7 L C Z x d W 9 0 O 1 N l Y 3 R p b 2 4 x L 1 J l c G 9 y d E t Q S V 9 O T 1 J U S F 8 y M D I w M D J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j A w M l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I w M D J f Q l B F U i 9 D a G F u Z 2 V k I F R 5 c G U u e 1 B y b 2 J s Z W 1 h Q 2 x p Z W 5 0 X 2 N v b m Z p c m 1 h d G l v b k 9 m R n V u Z H M s M T I 2 f S Z x d W 9 0 O y w m c X V v d D t T Z W N 0 a W 9 u M S 9 S Z X B v c n R L U E l f T k 9 S V E h f M j A y M D A y X 0 J Q R V I v Q 2 h h b m d l Z C B U e X B l L n t Q c m 9 i b G V t Y U N s a W V u d F 9 k Z W x l d G V D b 2 5 z Z W 5 0 L D E y N 3 0 m c X V v d D s s J n F 1 b 3 Q 7 U 2 V j d G l v b j E v U m V w b 3 J 0 S 1 B J X 0 5 P U l R I X z I w M j A w M l 9 C U E V S L 0 N o Y W 5 n Z W Q g V H l w Z S 5 7 U H J v Y m x l b W F D b G l l b n R f Z X N 0 Y W J s a X N o Q 2 9 u c 2 V u d C w x M j h 9 J n F 1 b 3 Q 7 L C Z x d W 9 0 O 1 N l Y 3 R p b 2 4 x L 1 J l c G 9 y d E t Q S V 9 O T 1 J U S F 8 y M D I w M D J f Q l B F U i 9 D a G F u Z 2 V k I F R 5 c G U u e 1 B y b 2 J s Z W 1 h Q 2 x p Z W 5 0 X 2 d l d E N v b n N l b n Q s M T I 5 f S Z x d W 9 0 O y w m c X V v d D t T Z W N 0 a W 9 u M S 9 S Z X B v c n R L U E l f T k 9 S V E h f M j A y M D A y X 0 J Q R V I v Q 2 h h b m d l Z C B U e X B l L n t Q c m 9 i b G V t Y U N s a W V u d F 9 n Z X R D b 2 5 z Z W 5 0 U 3 R h d H V z L D E z M H 0 m c X V v d D s s J n F 1 b 3 Q 7 U 2 V j d G l v b j E v U m V w b 3 J 0 S 1 B J X 0 5 P U l R I X z I w M j A w M l 9 C U E V S L 0 N o Y W 5 n Z W Q g V H l w Z S 5 7 U H J v Y m x l b W F D b G l l b n R f Z 2 V 0 U G F 5 b W V u d F J l c X V l c 3 Q s M T M x f S Z x d W 9 0 O y w m c X V v d D t T Z W N 0 a W 9 u M S 9 S Z X B v c n R L U E l f T k 9 S V E h f M j A y M D A y X 0 J Q R V I v Q 2 h h b m d l Z C B U e X B l L n t Q c m 9 i b G V t Y U N s a W V u d F 9 n Z X R Q Y X l t Z W 5 0 U 3 R h d H V z U m V x d W V z d C w x M z J 9 J n F 1 b 3 Q 7 L C Z x d W 9 0 O 1 N l Y 3 R p b 2 4 x L 1 J l c G 9 y d E t Q S V 9 O T 1 J U S F 8 y M D I w M D J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y M D A y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j A w M l 9 C U E V S L 0 N o Y W 5 n Z W Q g V H l w Z S 5 7 U H J v Y m x l b W F D b G l l b n R f c G F 5 b W V u d E l u a X R p Y X R p b 2 5 S Z X F 1 Z X N 0 L D E z N X 0 m c X V v d D s s J n F 1 b 3 Q 7 U 2 V j d G l v b j E v U m V w b 3 J 0 S 1 B J X 0 5 P U l R I X z I w M j A w M l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y M D A y X 0 J Q R V I v Q 2 h h b m d l Z C B U e X B l L n t Q c m 9 i b G V t Y U N s a W V u d F 9 y Z W F k Q W N j b 3 V u d E J h b G F u Y 2 U s M T M 3 f S Z x d W 9 0 O y w m c X V v d D t T Z W N 0 a W 9 u M S 9 S Z X B v c n R L U E l f T k 9 S V E h f M j A y M D A y X 0 J Q R V I v Q 2 h h b m d l Z C B U e X B l L n t Q c m 9 i b G V t Y U N s a W V u d F 9 y Z W F k Q W N j b 3 V u d E R l d G F p b H M s M T M 4 f S Z x d W 9 0 O y w m c X V v d D t T Z W N 0 a W 9 u M S 9 S Z X B v c n R L U E l f T k 9 S V E h f M j A y M D A y X 0 J Q R V I v Q 2 h h b m d l Z C B U e X B l L n t Q c m 9 i b G V t Y U N s a W V u d F 9 y Z W F k Q W N j b 3 V u d E x p c 3 Q s M T M 5 f S Z x d W 9 0 O y w m c X V v d D t T Z W N 0 a W 9 u M S 9 S Z X B v c n R L U E l f T k 9 S V E h f M j A y M D A y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I w M D J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j A w M l 9 C U E V S L 0 N o Y W 5 n Z W Q g V H l w Z S 5 7 U H J v Y m x l b W F D b G l l b n R f c m V h Z E N h c m R B Y 2 N v d W 5 0 Q m F s Y W 5 j Z X M s M T Q y f S Z x d W 9 0 O y w m c X V v d D t T Z W N 0 a W 9 u M S 9 S Z X B v c n R L U E l f T k 9 S V E h f M j A y M D A y X 0 J Q R V I v Q 2 h h b m d l Z C B U e X B l L n t Q c m 9 i b G V t Y U N s a W V u d F 9 y Z W F k Q 2 F y Z E F j Y 2 9 1 b n R E Z X R h a W x z L D E 0 M 3 0 m c X V v d D s s J n F 1 b 3 Q 7 U 2 V j d G l v b j E v U m V w b 3 J 0 S 1 B J X 0 5 P U l R I X z I w M j A w M l 9 C U E V S L 0 N o Y W 5 n Z W Q g V H l w Z S 5 7 U H J v Y m x l b W F D b G l l b n R f c m V h Z E N h c m R B Y 2 N v d W 5 0 T G l z d C w x N D R 9 J n F 1 b 3 Q 7 L C Z x d W 9 0 O 1 N l Y 3 R p b 2 4 x L 1 J l c G 9 y d E t Q S V 9 O T 1 J U S F 8 y M D I w M D J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I w M D J f Q l B F U i 9 D a G F u Z 2 V k I F R 5 c G U u e 1 B y b 2 J s Z W 1 h Q 2 x p Z W 5 0 X 3 J l d H J p Z X Z l Q X N w c 3 B z L D E 0 N n 0 m c X V v d D s s J n F 1 b 3 Q 7 U 2 V j d G l v b j E v U m V w b 3 J 0 S 1 B J X 0 5 P U l R I X z I w M j A w M l 9 C U E V S L 0 N o Y W 5 n Z W Q g V H l w Z S 5 7 U H J v Y m x l b W F D b G l l b n R f d X B k Y X R l Q 2 9 u c 2 V u d C w x N D d 9 J n F 1 b 3 Q 7 L C Z x d W 9 0 O 1 N l Y 3 R p b 2 4 x L 1 J l c G 9 y d E t Q S V 9 O T 1 J U S F 8 y M D I w M D J f Q l B F U i 9 D a G F u Z 2 V k I F R 5 c G U u e 1 B y b 2 J s Z W 1 h Q 2 x p Z W 5 0 X 3 V w Z G F 0 Z V B h e W 1 l b n R S Z X N v d X J j Z S w x N D h 9 J n F 1 b 3 Q 7 L C Z x d W 9 0 O 1 N l Y 3 R p b 2 4 x L 1 J l c G 9 y d E t Q S V 9 O T 1 J U S F 8 y M D I w M D J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j A w M l 9 C U E V S L 0 N o Y W 5 n Z W Q g V H l w Z S 5 7 V G 9 0 Y W x f Y 2 9 u Z m l y b W F 0 a W 9 u T 2 Z G d W 5 k c y w x N T B 9 J n F 1 b 3 Q 7 L C Z x d W 9 0 O 1 N l Y 3 R p b 2 4 x L 1 J l c G 9 y d E t Q S V 9 O T 1 J U S F 8 y M D I w M D J f Q l B F U i 9 D a G F u Z 2 V k I F R 5 c G U u e 1 R v d G F s X 2 R l b G V 0 Z U N v b n N l b n Q s M T U x f S Z x d W 9 0 O y w m c X V v d D t T Z W N 0 a W 9 u M S 9 S Z X B v c n R L U E l f T k 9 S V E h f M j A y M D A y X 0 J Q R V I v Q 2 h h b m d l Z C B U e X B l L n t U b 3 R h b F 9 l c 3 R h Y m x p c 2 h D b 2 5 z Z W 5 0 L D E 1 M n 0 m c X V v d D s s J n F 1 b 3 Q 7 U 2 V j d G l v b j E v U m V w b 3 J 0 S 1 B J X 0 5 P U l R I X z I w M j A w M l 9 C U E V S L 0 N o Y W 5 n Z W Q g V H l w Z S 5 7 V G 9 0 Y W x f Z 2 V 0 Q 2 9 u c 2 V u d C w x N T N 9 J n F 1 b 3 Q 7 L C Z x d W 9 0 O 1 N l Y 3 R p b 2 4 x L 1 J l c G 9 y d E t Q S V 9 O T 1 J U S F 8 y M D I w M D J f Q l B F U i 9 D a G F u Z 2 V k I F R 5 c G U u e 1 R v d G F s X 2 d l d E N v b n N l b n R T d G F 0 d X M s M T U 0 f S Z x d W 9 0 O y w m c X V v d D t T Z W N 0 a W 9 u M S 9 S Z X B v c n R L U E l f T k 9 S V E h f M j A y M D A y X 0 J Q R V I v Q 2 h h b m d l Z C B U e X B l L n t U b 3 R h b F 9 n Z X R Q Y X l t Z W 5 0 U m V x d W V z d C w x N T V 9 J n F 1 b 3 Q 7 L C Z x d W 9 0 O 1 N l Y 3 R p b 2 4 x L 1 J l c G 9 y d E t Q S V 9 O T 1 J U S F 8 y M D I w M D J f Q l B F U i 9 D a G F u Z 2 V k I F R 5 c G U u e 1 R v d G F s X 2 d l d F B h e W 1 l b n R T d G F 0 d X N S Z X F 1 Z X N 0 L D E 1 N n 0 m c X V v d D s s J n F 1 b 3 Q 7 U 2 V j d G l v b j E v U m V w b 3 J 0 S 1 B J X 0 5 P U l R I X z I w M j A w M l 9 C U E V S L 0 N o Y W 5 n Z W Q g V H l w Z S 5 7 V G 9 0 Y W x f Z 2 V 0 U G V y a W 9 k a W N Q Y X l t Z W 5 0 U m V x d W V z d C w x N T d 9 J n F 1 b 3 Q 7 L C Z x d W 9 0 O 1 N l Y 3 R p b 2 4 x L 1 J l c G 9 y d E t Q S V 9 O T 1 J U S F 8 y M D I w M D J f Q l B F U i 9 D a G F u Z 2 V k I F R 5 c G U u e 1 R v d G F s X 2 d l d F B l c m l v Z G l j U G F 5 b W V u d F N 0 Y X R 1 c 1 J l c X V l c 3 Q s M T U 4 f S Z x d W 9 0 O y w m c X V v d D t T Z W N 0 a W 9 u M S 9 S Z X B v c n R L U E l f T k 9 S V E h f M j A y M D A y X 0 J Q R V I v Q 2 h h b m d l Z C B U e X B l L n t U b 3 R h b F 9 w Y X l t Z W 5 0 S W 5 p d G l h d G l v b l J l c X V l c 3 Q s M T U 5 f S Z x d W 9 0 O y w m c X V v d D t T Z W N 0 a W 9 u M S 9 S Z X B v c n R L U E l f T k 9 S V E h f M j A y M D A y X 0 J Q R V I v Q 2 h h b m d l Z C B U e X B l L n t U b 3 R h b F 9 w Z X J p b 2 R p Y 1 B h e W 1 l b n R J b m l 0 a W F 0 a W 9 u U m V x d W V z d C w x N j B 9 J n F 1 b 3 Q 7 L C Z x d W 9 0 O 1 N l Y 3 R p b 2 4 x L 1 J l c G 9 y d E t Q S V 9 O T 1 J U S F 8 y M D I w M D J f Q l B F U i 9 D a G F u Z 2 V k I F R 5 c G U u e 1 R v d G F s X 3 J l Y W R B Y 2 N v d W 5 0 Q m F s Y W 5 j Z S w x N j F 9 J n F 1 b 3 Q 7 L C Z x d W 9 0 O 1 N l Y 3 R p b 2 4 x L 1 J l c G 9 y d E t Q S V 9 O T 1 J U S F 8 y M D I w M D J f Q l B F U i 9 D a G F u Z 2 V k I F R 5 c G U u e 1 R v d G F s X 3 J l Y W R B Y 2 N v d W 5 0 R G V 0 Y W l s c y w x N j J 9 J n F 1 b 3 Q 7 L C Z x d W 9 0 O 1 N l Y 3 R p b 2 4 x L 1 J l c G 9 y d E t Q S V 9 O T 1 J U S F 8 y M D I w M D J f Q l B F U i 9 D a G F u Z 2 V k I F R 5 c G U u e 1 R v d G F s X 3 J l Y W R B Y 2 N v d W 5 0 T G l z d C w x N j N 9 J n F 1 b 3 Q 7 L C Z x d W 9 0 O 1 N l Y 3 R p b 2 4 x L 1 J l c G 9 y d E t Q S V 9 O T 1 J U S F 8 y M D I w M D J f Q l B F U i 9 D a G F u Z 2 V k I F R 5 c G U u e 1 R v d G F s X 3 J l Y W R B Y 2 N v d W 5 0 V H J h b n N h Y 3 R p b 2 5 E Z X R h a W x z L D E 2 N H 0 m c X V v d D s s J n F 1 b 3 Q 7 U 2 V j d G l v b j E v U m V w b 3 J 0 S 1 B J X 0 5 P U l R I X z I w M j A w M l 9 C U E V S L 0 N o Y W 5 n Z W Q g V H l w Z S 5 7 V G 9 0 Y W x f c m V h Z E F j Y 2 9 1 b n R U c m F u c 2 F j d G l v b k x p c 3 Q s M T Y 1 f S Z x d W 9 0 O y w m c X V v d D t T Z W N 0 a W 9 u M S 9 S Z X B v c n R L U E l f T k 9 S V E h f M j A y M D A y X 0 J Q R V I v Q 2 h h b m d l Z C B U e X B l L n t U b 3 R h b F 9 y Z W F k Q 2 F y Z E F j Y 2 9 1 b n R C Y W x h b m N l c y w x N j Z 9 J n F 1 b 3 Q 7 L C Z x d W 9 0 O 1 N l Y 3 R p b 2 4 x L 1 J l c G 9 y d E t Q S V 9 O T 1 J U S F 8 y M D I w M D J f Q l B F U i 9 D a G F u Z 2 V k I F R 5 c G U u e 1 R v d G F s X 3 J l Y W R D Y X J k Q W N j b 3 V u d E R l d G F p b H M s M T Y 3 f S Z x d W 9 0 O y w m c X V v d D t T Z W N 0 a W 9 u M S 9 S Z X B v c n R L U E l f T k 9 S V E h f M j A y M D A y X 0 J Q R V I v Q 2 h h b m d l Z C B U e X B l L n t U b 3 R h b F 9 y Z W F k Q 2 F y Z E F j Y 2 9 1 b n R M a X N 0 L D E 2 O H 0 m c X V v d D s s J n F 1 b 3 Q 7 U 2 V j d G l v b j E v U m V w b 3 J 0 S 1 B J X 0 5 P U l R I X z I w M j A w M l 9 C U E V S L 0 N o Y W 5 n Z W Q g V H l w Z S 5 7 V G 9 0 Y W x f c m V h Z E N h c m R B Y 2 N v d W 5 0 V H J h b n N h Y 3 R p b 2 5 M a X N 0 L D E 2 O X 0 m c X V v d D s s J n F 1 b 3 Q 7 U 2 V j d G l v b j E v U m V w b 3 J 0 S 1 B J X 0 5 P U l R I X z I w M j A w M l 9 C U E V S L 0 N o Y W 5 n Z W Q g V H l w Z S 5 7 V G 9 0 Y W x f c m V 0 c m l l d m V B c 3 B z c H M s M T c w f S Z x d W 9 0 O y w m c X V v d D t T Z W N 0 a W 9 u M S 9 S Z X B v c n R L U E l f T k 9 S V E h f M j A y M D A y X 0 J Q R V I v Q 2 h h b m d l Z C B U e X B l L n t U b 3 R h b F 9 1 c G R h d G V D b 2 5 z Z W 5 0 L D E 3 M X 0 m c X V v d D s s J n F 1 b 3 Q 7 U 2 V j d G l v b j E v U m V w b 3 J 0 S 1 B J X 0 5 P U l R I X z I w M j A w M l 9 C U E V S L 0 N o Y W 5 n Z W Q g V H l w Z S 5 7 V G 9 0 Y W x f d X B k Y X R l U G F 5 b W V u d F J l c 2 9 1 c m N l L D E 3 M n 0 m c X V v d D s s J n F 1 b 3 Q 7 U 2 V j d G l v b j E v U m V w b 3 J 0 S 1 B J X 0 5 P U l R I X z I w M j A w M l 9 C U E V S L 0 N o Y W 5 n Z W Q g V H l w Z S 5 7 V G 9 0 Y W x f d X B k Y X R l U G V y a W 9 k a W N Q Y X l t Z W 5 0 U m V z b 3 V y Y 2 U s M T c z f S Z x d W 9 0 O y w m c X V v d D t T Z W N 0 a W 9 u M S 9 S Z X B v c n R L U E l f T k 9 S V E h f M j A y M D A y X 0 J Q R V I v Q 2 h h b m d l Z C B U e X B l L n t k d X J h d G F N Z W R p Y V 9 j b 2 5 m a X J t Y X R p b 2 5 P Z k Z 1 b m R z L D E 3 N H 0 m c X V v d D s s J n F 1 b 3 Q 7 U 2 V j d G l v b j E v U m V w b 3 J 0 S 1 B J X 0 5 P U l R I X z I w M j A w M l 9 C U E V S L 0 N o Y W 5 n Z W Q g V H l w Z S 5 7 Z H V y Y X R h T W V k a W F f Z G V s Z X R l Q 2 9 u c 2 V u d C w x N z V 9 J n F 1 b 3 Q 7 L C Z x d W 9 0 O 1 N l Y 3 R p b 2 4 x L 1 J l c G 9 y d E t Q S V 9 O T 1 J U S F 8 y M D I w M D J f Q l B F U i 9 D a G F u Z 2 V k I F R 5 c G U u e 2 R 1 c m F 0 Y U 1 l Z G l h X 2 V z d G F i b G l z a E N v b n N l b n Q s M T c 2 f S Z x d W 9 0 O y w m c X V v d D t T Z W N 0 a W 9 u M S 9 S Z X B v c n R L U E l f T k 9 S V E h f M j A y M D A y X 0 J Q R V I v Q 2 h h b m d l Z C B U e X B l L n t k d X J h d G F N Z W R p Y V 9 n Z X R D b 2 5 z Z W 5 0 L D E 3 N 3 0 m c X V v d D s s J n F 1 b 3 Q 7 U 2 V j d G l v b j E v U m V w b 3 J 0 S 1 B J X 0 5 P U l R I X z I w M j A w M l 9 C U E V S L 0 N o Y W 5 n Z W Q g V H l w Z S 5 7 Z H V y Y X R h T W V k a W F f Z 2 V 0 Q 2 9 u c 2 V u d F N 0 Y X R 1 c y w x N z h 9 J n F 1 b 3 Q 7 L C Z x d W 9 0 O 1 N l Y 3 R p b 2 4 x L 1 J l c G 9 y d E t Q S V 9 O T 1 J U S F 8 y M D I w M D J f Q l B F U i 9 D a G F u Z 2 V k I F R 5 c G U u e 2 R 1 c m F 0 Y U 1 l Z G l h X 2 d l d F B h e W 1 l b n R S Z X F 1 Z X N 0 L D E 3 O X 0 m c X V v d D s s J n F 1 b 3 Q 7 U 2 V j d G l v b j E v U m V w b 3 J 0 S 1 B J X 0 5 P U l R I X z I w M j A w M l 9 C U E V S L 0 N o Y W 5 n Z W Q g V H l w Z S 5 7 Z H V y Y X R h T W V k a W F f Z 2 V 0 U G F 5 b W V u d F N 0 Y X R 1 c 1 J l c X V l c 3 Q s M T g w f S Z x d W 9 0 O y w m c X V v d D t T Z W N 0 a W 9 u M S 9 S Z X B v c n R L U E l f T k 9 S V E h f M j A y M D A y X 0 J Q R V I v Q 2 h h b m d l Z C B U e X B l L n t k d X J h d G F N Z W R p Y V 9 n Z X R Q Z X J p b 2 R p Y 1 B h e W 1 l b n R S Z X F 1 Z X N 0 L D E 4 M X 0 m c X V v d D s s J n F 1 b 3 Q 7 U 2 V j d G l v b j E v U m V w b 3 J 0 S 1 B J X 0 5 P U l R I X z I w M j A w M l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I w M D J f Q l B F U i 9 D a G F u Z 2 V k I F R 5 c G U u e 2 R 1 c m F 0 Y U 1 l Z G l h X 3 B h e W 1 l b n R J b m l 0 a W F 0 a W 9 u U m V x d W V z d C w x O D N 9 J n F 1 b 3 Q 7 L C Z x d W 9 0 O 1 N l Y 3 R p b 2 4 x L 1 J l c G 9 y d E t Q S V 9 O T 1 J U S F 8 y M D I w M D J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j A w M l 9 C U E V S L 0 N o Y W 5 n Z W Q g V H l w Z S 5 7 Z H V y Y X R h T W V k a W F f c m V h Z E F j Y 2 9 1 b n R C Y W x h b m N l L D E 4 N X 0 m c X V v d D s s J n F 1 b 3 Q 7 U 2 V j d G l v b j E v U m V w b 3 J 0 S 1 B J X 0 5 P U l R I X z I w M j A w M l 9 C U E V S L 0 N o Y W 5 n Z W Q g V H l w Z S 5 7 Z H V y Y X R h T W V k a W F f c m V h Z E F j Y 2 9 1 b n R E Z X R h a W x z L D E 4 N n 0 m c X V v d D s s J n F 1 b 3 Q 7 U 2 V j d G l v b j E v U m V w b 3 J 0 S 1 B J X 0 5 P U l R I X z I w M j A w M l 9 C U E V S L 0 N o Y W 5 n Z W Q g V H l w Z S 5 7 Z H V y Y X R h T W V k a W F f c m V h Z E F j Y 2 9 1 b n R M a X N 0 L D E 4 N 3 0 m c X V v d D s s J n F 1 b 3 Q 7 U 2 V j d G l v b j E v U m V w b 3 J 0 S 1 B J X 0 5 P U l R I X z I w M j A w M l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y M D A y X 0 J Q R V I v Q 2 h h b m d l Z C B U e X B l L n t k d X J h d G F N Z W R p Y V 9 y Z W F k Q W N j b 3 V u d F R y Y W 5 z Y W N 0 a W 9 u T G l z d C w x O D l 9 J n F 1 b 3 Q 7 L C Z x d W 9 0 O 1 N l Y 3 R p b 2 4 x L 1 J l c G 9 y d E t Q S V 9 O T 1 J U S F 8 y M D I w M D J f Q l B F U i 9 D a G F u Z 2 V k I F R 5 c G U u e 2 R 1 c m F 0 Y U 1 l Z G l h X 3 J l Y W R D Y X J k Q W N j b 3 V u d E J h b G F u Y 2 V z L D E 5 M H 0 m c X V v d D s s J n F 1 b 3 Q 7 U 2 V j d G l v b j E v U m V w b 3 J 0 S 1 B J X 0 5 P U l R I X z I w M j A w M l 9 C U E V S L 0 N o Y W 5 n Z W Q g V H l w Z S 5 7 Z H V y Y X R h T W V k a W F f c m V h Z E N h c m R B Y 2 N v d W 5 0 R G V 0 Y W l s c y w x O T F 9 J n F 1 b 3 Q 7 L C Z x d W 9 0 O 1 N l Y 3 R p b 2 4 x L 1 J l c G 9 y d E t Q S V 9 O T 1 J U S F 8 y M D I w M D J f Q l B F U i 9 D a G F u Z 2 V k I F R 5 c G U u e 2 R 1 c m F 0 Y U 1 l Z G l h X 3 J l Y W R D Y X J k Q W N j b 3 V u d E x p c 3 Q s M T k y f S Z x d W 9 0 O y w m c X V v d D t T Z W N 0 a W 9 u M S 9 S Z X B v c n R L U E l f T k 9 S V E h f M j A y M D A y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y M D A y X 0 J Q R V I v Q 2 h h b m d l Z C B U e X B l L n t k d X J h d G F N Z W R p Y V 9 y Z X R y a W V 2 Z U F z c H N w c y w x O T R 9 J n F 1 b 3 Q 7 L C Z x d W 9 0 O 1 N l Y 3 R p b 2 4 x L 1 J l c G 9 y d E t Q S V 9 O T 1 J U S F 8 y M D I w M D J f Q l B F U i 9 D a G F u Z 2 V k I F R 5 c G U u e 2 R 1 c m F 0 Y U 1 l Z G l h X 3 V w Z G F 0 Z U N v b n N l b n Q s M T k 1 f S Z x d W 9 0 O y w m c X V v d D t T Z W N 0 a W 9 u M S 9 S Z X B v c n R L U E l f T k 9 S V E h f M j A y M D A y X 0 J Q R V I v Q 2 h h b m d l Z C B U e X B l L n t k d X J h d G F N Z W R p Y V 9 1 c G R h d G V Q Y X l t Z W 5 0 U m V z b 3 V y Y 2 U s M T k 2 f S Z x d W 9 0 O y w m c X V v d D t T Z W N 0 a W 9 u M S 9 S Z X B v c n R L U E l f T k 9 S V E h f M j A y M D A y X 0 J Q R V I v Q 2 h h b m d l Z C B U e X B l L n t k d X J h d G F N Z W R p Y V 9 1 c G R h d G V Q Z X J p b 2 R p Y 1 B h e W 1 l b n R S Z X N v d X J j Z S w x O T d 9 J n F 1 b 3 Q 7 X S w m c X V v d D t D b 2 x 1 b W 5 D b 3 V u d C Z x d W 9 0 O z o x O T g s J n F 1 b 3 Q 7 S 2 V 5 Q 2 9 s d W 1 u T m F t Z X M m c X V v d D s 6 W 1 0 s J n F 1 b 3 Q 7 Q 2 9 s d W 1 u S W R l b n R p d G l l c y Z x d W 9 0 O z p b J n F 1 b 3 Q 7 U 2 V j d G l v b j E v U m V w b 3 J 0 S 1 B J X 0 5 P U l R I X z I w M j A w M l 9 C U E V S L 0 N o Y W 5 n Z W Q g V H l w Z S 5 7 Z G F 5 L D B 9 J n F 1 b 3 Q 7 L C Z x d W 9 0 O 1 N l Y 3 R p b 2 4 x L 1 J l c G 9 y d E t Q S V 9 O T 1 J U S F 8 y M D I w M D J f Q l B F U i 9 D a G F u Z 2 V k I F R 5 c G U u e 2 d y d X B w b 0 J h b m N h c m l v L D F 9 J n F 1 b 3 Q 7 L C Z x d W 9 0 O 1 N l Y 3 R p b 2 4 x L 1 J l c G 9 y d E t Q S V 9 O T 1 J U S F 8 y M D I w M D J f Q l B F U i 9 D a G F u Z 2 V k I F R 5 c G U u e 2 F z c H N w Q 2 9 k Z S w y f S Z x d W 9 0 O y w m c X V v d D t T Z W N 0 a W 9 u M S 9 S Z X B v c n R L U E l f T k 9 S V E h f M j A y M D A y X 0 J Q R V I v Q 2 h h b m d l Z C B U e X B l L n t k b 3 d u d G l t Z S w z f S Z x d W 9 0 O y w m c X V v d D t T Z W N 0 a W 9 u M S 9 S Z X B v c n R L U E l f T k 9 S V E h f M j A y M D A y X 0 J Q R V I v Q 2 h h b m d l Z C B U e X B l L n t k b 3 d u d G l t Z V 9 Q Z X J j L D R 9 J n F 1 b 3 Q 7 L C Z x d W 9 0 O 1 N l Y 3 R p b 2 4 x L 1 J l c G 9 y d E t Q S V 9 O T 1 J U S F 8 y M D I w M D J f Q l B F U i 9 D a G F u Z 2 V k I F R 5 c G U u e 3 V w d G l t Z V 9 Q Z X J j L D V 9 J n F 1 b 3 Q 7 L C Z x d W 9 0 O 1 N l Y 3 R p b 2 4 x L 1 J l c G 9 y d E t Q S V 9 O T 1 J U S F 8 y M D I w M D J f Q l B F U i 9 D a G F u Z 2 V k I F R 5 c G U u e 0 l u Z G l z c G 9 u a W J p b G l 0 Y V 9 j b 2 5 m a X J t Y X R p b 2 5 P Z k Z 1 b m R z L D Z 9 J n F 1 b 3 Q 7 L C Z x d W 9 0 O 1 N l Y 3 R p b 2 4 x L 1 J l c G 9 y d E t Q S V 9 O T 1 J U S F 8 y M D I w M D J f Q l B F U i 9 D a G F u Z 2 V k I F R 5 c G U u e 0 l u Z G l z c G 9 u a W J p b G l 0 Y V 9 k Z W x l d G V D b 2 5 z Z W 5 0 L D d 9 J n F 1 b 3 Q 7 L C Z x d W 9 0 O 1 N l Y 3 R p b 2 4 x L 1 J l c G 9 y d E t Q S V 9 O T 1 J U S F 8 y M D I w M D J f Q l B F U i 9 D a G F u Z 2 V k I F R 5 c G U u e 0 l u Z G l z c G 9 u a W J p b G l 0 Y V 9 l c 3 R h Y m x p c 2 h D b 2 5 z Z W 5 0 L D h 9 J n F 1 b 3 Q 7 L C Z x d W 9 0 O 1 N l Y 3 R p b 2 4 x L 1 J l c G 9 y d E t Q S V 9 O T 1 J U S F 8 y M D I w M D J f Q l B F U i 9 D a G F u Z 2 V k I F R 5 c G U u e 0 l u Z G l z c G 9 u a W J p b G l 0 Y V 9 n Z X R D b 2 5 z Z W 5 0 L D l 9 J n F 1 b 3 Q 7 L C Z x d W 9 0 O 1 N l Y 3 R p b 2 4 x L 1 J l c G 9 y d E t Q S V 9 O T 1 J U S F 8 y M D I w M D J f Q l B F U i 9 D a G F u Z 2 V k I F R 5 c G U u e 0 l u Z G l z c G 9 u a W J p b G l 0 Y V 9 n Z X R D b 2 5 z Z W 5 0 U 3 R h d H V z L D E w f S Z x d W 9 0 O y w m c X V v d D t T Z W N 0 a W 9 u M S 9 S Z X B v c n R L U E l f T k 9 S V E h f M j A y M D A y X 0 J Q R V I v Q 2 h h b m d l Z C B U e X B l L n t J b m R p c 3 B v b m l i a W x p d G F f Z 2 V 0 U G F 5 b W V u d F J l c X V l c 3 Q s M T F 9 J n F 1 b 3 Q 7 L C Z x d W 9 0 O 1 N l Y 3 R p b 2 4 x L 1 J l c G 9 y d E t Q S V 9 O T 1 J U S F 8 y M D I w M D J f Q l B F U i 9 D a G F u Z 2 V k I F R 5 c G U u e 0 l u Z G l z c G 9 u a W J p b G l 0 Y V 9 n Z X R Q Y X l t Z W 5 0 U 3 R h d H V z U m V x d W V z d C w x M n 0 m c X V v d D s s J n F 1 b 3 Q 7 U 2 V j d G l v b j E v U m V w b 3 J 0 S 1 B J X 0 5 P U l R I X z I w M j A w M l 9 C U E V S L 0 N o Y W 5 n Z W Q g V H l w Z S 5 7 S W 5 k a X N w b 2 5 p Y m l s a X R h X 2 d l d F B l c m l v Z G l j U G F 5 b W V u d F J l c X V l c 3 Q s M T N 9 J n F 1 b 3 Q 7 L C Z x d W 9 0 O 1 N l Y 3 R p b 2 4 x L 1 J l c G 9 y d E t Q S V 9 O T 1 J U S F 8 y M D I w M D J f Q l B F U i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y M D A y X 0 J Q R V I v Q 2 h h b m d l Z C B U e X B l L n t J b m R p c 3 B v b m l i a W x p d G F f c G F 5 b W V u d E l u a X R p Y X R p b 2 5 S Z X F 1 Z X N 0 L D E 1 f S Z x d W 9 0 O y w m c X V v d D t T Z W N 0 a W 9 u M S 9 S Z X B v c n R L U E l f T k 9 S V E h f M j A y M D A y X 0 J Q R V I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I w M D J f Q l B F U i 9 D a G F u Z 2 V k I F R 5 c G U u e 0 l u Z G l z c G 9 u a W J p b G l 0 Y V 9 y Z W F k Q W N j b 3 V u d E J h b G F u Y 2 U s M T d 9 J n F 1 b 3 Q 7 L C Z x d W 9 0 O 1 N l Y 3 R p b 2 4 x L 1 J l c G 9 y d E t Q S V 9 O T 1 J U S F 8 y M D I w M D J f Q l B F U i 9 D a G F u Z 2 V k I F R 5 c G U u e 0 l u Z G l z c G 9 u a W J p b G l 0 Y V 9 y Z W F k Q W N j b 3 V u d E R l d G F p b H M s M T h 9 J n F 1 b 3 Q 7 L C Z x d W 9 0 O 1 N l Y 3 R p b 2 4 x L 1 J l c G 9 y d E t Q S V 9 O T 1 J U S F 8 y M D I w M D J f Q l B F U i 9 D a G F u Z 2 V k I F R 5 c G U u e 0 l u Z G l z c G 9 u a W J p b G l 0 Y V 9 y Z W F k Q W N j b 3 V u d E x p c 3 Q s M T l 9 J n F 1 b 3 Q 7 L C Z x d W 9 0 O 1 N l Y 3 R p b 2 4 x L 1 J l c G 9 y d E t Q S V 9 O T 1 J U S F 8 y M D I w M D J f Q l B F U i 9 D a G F u Z 2 V k I F R 5 c G U u e 0 l u Z G l z c G 9 u a W J p b G l 0 Y V 9 y Z W F k Q W N j b 3 V u d F R y Y W 5 z Y W N 0 a W 9 u R G V 0 Y W l s c y w y M H 0 m c X V v d D s s J n F 1 b 3 Q 7 U 2 V j d G l v b j E v U m V w b 3 J 0 S 1 B J X 0 5 P U l R I X z I w M j A w M l 9 C U E V S L 0 N o Y W 5 n Z W Q g V H l w Z S 5 7 S W 5 k a X N w b 2 5 p Y m l s a X R h X 3 J l Y W R B Y 2 N v d W 5 0 V H J h b n N h Y 3 R p b 2 5 M a X N 0 L D I x f S Z x d W 9 0 O y w m c X V v d D t T Z W N 0 a W 9 u M S 9 S Z X B v c n R L U E l f T k 9 S V E h f M j A y M D A y X 0 J Q R V I v Q 2 h h b m d l Z C B U e X B l L n t J b m R p c 3 B v b m l i a W x p d G F f c m V h Z E N h c m R B Y 2 N v d W 5 0 Q m F s Y W 5 j Z X M s M j J 9 J n F 1 b 3 Q 7 L C Z x d W 9 0 O 1 N l Y 3 R p b 2 4 x L 1 J l c G 9 y d E t Q S V 9 O T 1 J U S F 8 y M D I w M D J f Q l B F U i 9 D a G F u Z 2 V k I F R 5 c G U u e 0 l u Z G l z c G 9 u a W J p b G l 0 Y V 9 y Z W F k Q 2 F y Z E F j Y 2 9 1 b n R E Z X R h a W x z L D I z f S Z x d W 9 0 O y w m c X V v d D t T Z W N 0 a W 9 u M S 9 S Z X B v c n R L U E l f T k 9 S V E h f M j A y M D A y X 0 J Q R V I v Q 2 h h b m d l Z C B U e X B l L n t J b m R p c 3 B v b m l i a W x p d G F f c m V h Z E N h c m R B Y 2 N v d W 5 0 T G l z d C w y N H 0 m c X V v d D s s J n F 1 b 3 Q 7 U 2 V j d G l v b j E v U m V w b 3 J 0 S 1 B J X 0 5 P U l R I X z I w M j A w M l 9 C U E V S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j A w M l 9 C U E V S L 0 N o Y W 5 n Z W Q g V H l w Z S 5 7 S W 5 k a X N w b 2 5 p Y m l s a X R h X 3 J l d H J p Z X Z l Q X N w c 3 B z L D I 2 f S Z x d W 9 0 O y w m c X V v d D t T Z W N 0 a W 9 u M S 9 S Z X B v c n R L U E l f T k 9 S V E h f M j A y M D A y X 0 J Q R V I v Q 2 h h b m d l Z C B U e X B l L n t J b m R p c 3 B v b m l i a W x p d G F f d X B k Y X R l Q 2 9 u c 2 V u d C w y N 3 0 m c X V v d D s s J n F 1 b 3 Q 7 U 2 V j d G l v b j E v U m V w b 3 J 0 S 1 B J X 0 5 P U l R I X z I w M j A w M l 9 C U E V S L 0 N o Y W 5 n Z W Q g V H l w Z S 5 7 S W 5 k a X N w b 2 5 p Y m l s a X R h X 3 V w Z G F 0 Z V B h e W 1 l b n R S Z X N v d X J j Z S w y O H 0 m c X V v d D s s J n F 1 b 3 Q 7 U 2 V j d G l v b j E v U m V w b 3 J 0 S 1 B J X 0 5 P U l R I X z I w M j A w M l 9 C U E V S L 0 N o Y W 5 n Z W Q g V H l w Z S 5 7 S W 5 k a X N w b 2 5 p Y m l s a X R h X 3 V w Z G F 0 Z V B l c m l v Z G l j U G F 5 b W V u d F J l c 2 9 1 c m N l L D I 5 f S Z x d W 9 0 O y w m c X V v d D t T Z W N 0 a W 9 u M S 9 S Z X B v c n R L U E l f T k 9 S V E h f M j A y M D A y X 0 J Q R V I v Q 2 h h b m d l Z C B U e X B l L n t J b m R p c 3 B v b m l i a W x p d G F f U G V y Y 1 9 j b 2 5 m a X J t Y X R p b 2 5 P Z k Z 1 b m R z L D M w f S Z x d W 9 0 O y w m c X V v d D t T Z W N 0 a W 9 u M S 9 S Z X B v c n R L U E l f T k 9 S V E h f M j A y M D A y X 0 J Q R V I v Q 2 h h b m d l Z C B U e X B l L n t J b m R p c 3 B v b m l i a W x p d G F f U G V y Y 1 9 k Z W x l d G V D b 2 5 z Z W 5 0 L D M x f S Z x d W 9 0 O y w m c X V v d D t T Z W N 0 a W 9 u M S 9 S Z X B v c n R L U E l f T k 9 S V E h f M j A y M D A y X 0 J Q R V I v Q 2 h h b m d l Z C B U e X B l L n t J b m R p c 3 B v b m l i a W x p d G F f U G V y Y 1 9 l c 3 R h Y m x p c 2 h D b 2 5 z Z W 5 0 L D M y f S Z x d W 9 0 O y w m c X V v d D t T Z W N 0 a W 9 u M S 9 S Z X B v c n R L U E l f T k 9 S V E h f M j A y M D A y X 0 J Q R V I v Q 2 h h b m d l Z C B U e X B l L n t J b m R p c 3 B v b m l i a W x p d G F f U G V y Y 1 9 n Z X R D b 2 5 z Z W 5 0 L D M z f S Z x d W 9 0 O y w m c X V v d D t T Z W N 0 a W 9 u M S 9 S Z X B v c n R L U E l f T k 9 S V E h f M j A y M D A y X 0 J Q R V I v Q 2 h h b m d l Z C B U e X B l L n t J b m R p c 3 B v b m l i a W x p d G F f U G V y Y 1 9 n Z X R D b 2 5 z Z W 5 0 U 3 R h d H V z L D M 0 f S Z x d W 9 0 O y w m c X V v d D t T Z W N 0 a W 9 u M S 9 S Z X B v c n R L U E l f T k 9 S V E h f M j A y M D A y X 0 J Q R V I v Q 2 h h b m d l Z C B U e X B l L n t J b m R p c 3 B v b m l i a W x p d G F f U G V y Y 1 9 n Z X R Q Y X l t Z W 5 0 U m V x d W V z d C w z N X 0 m c X V v d D s s J n F 1 b 3 Q 7 U 2 V j d G l v b j E v U m V w b 3 J 0 S 1 B J X 0 5 P U l R I X z I w M j A w M l 9 C U E V S L 0 N o Y W 5 n Z W Q g V H l w Z S 5 7 S W 5 k a X N w b 2 5 p Y m l s a X R h X 1 B l c m N f Z 2 V 0 U G F 5 b W V u d F N 0 Y X R 1 c 1 J l c X V l c 3 Q s M z Z 9 J n F 1 b 3 Q 7 L C Z x d W 9 0 O 1 N l Y 3 R p b 2 4 x L 1 J l c G 9 y d E t Q S V 9 O T 1 J U S F 8 y M D I w M D J f Q l B F U i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I w M D J f Q l B F U i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I w M D J f Q l B F U i 9 D a G F u Z 2 V k I F R 5 c G U u e 0 l u Z G l z c G 9 u a W J p b G l 0 Y V 9 Q Z X J j X 3 B h e W 1 l b n R J b m l 0 a W F 0 a W 9 u U m V x d W V z d C w z O X 0 m c X V v d D s s J n F 1 b 3 Q 7 U 2 V j d G l v b j E v U m V w b 3 J 0 S 1 B J X 0 5 P U l R I X z I w M j A w M l 9 C U E V S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I w M D J f Q l B F U i 9 D a G F u Z 2 V k I F R 5 c G U u e 0 l u Z G l z c G 9 u a W J p b G l 0 Y V 9 Q Z X J j X 3 J l Y W R B Y 2 N v d W 5 0 Q m F s Y W 5 j Z S w 0 M X 0 m c X V v d D s s J n F 1 b 3 Q 7 U 2 V j d G l v b j E v U m V w b 3 J 0 S 1 B J X 0 5 P U l R I X z I w M j A w M l 9 C U E V S L 0 N o Y W 5 n Z W Q g V H l w Z S 5 7 S W 5 k a X N w b 2 5 p Y m l s a X R h X 1 B l c m N f c m V h Z E F j Y 2 9 1 b n R E Z X R h a W x z L D Q y f S Z x d W 9 0 O y w m c X V v d D t T Z W N 0 a W 9 u M S 9 S Z X B v c n R L U E l f T k 9 S V E h f M j A y M D A y X 0 J Q R V I v Q 2 h h b m d l Z C B U e X B l L n t J b m R p c 3 B v b m l i a W x p d G F f U G V y Y 1 9 y Z W F k Q W N j b 3 V u d E x p c 3 Q s N D N 9 J n F 1 b 3 Q 7 L C Z x d W 9 0 O 1 N l Y 3 R p b 2 4 x L 1 J l c G 9 y d E t Q S V 9 O T 1 J U S F 8 y M D I w M D J f Q l B F U i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y M D A y X 0 J Q R V I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j A w M l 9 C U E V S L 0 N o Y W 5 n Z W Q g V H l w Z S 5 7 S W 5 k a X N w b 2 5 p Y m l s a X R h X 1 B l c m N f c m V h Z E N h c m R B Y 2 N v d W 5 0 Q m F s Y W 5 j Z X M s N D Z 9 J n F 1 b 3 Q 7 L C Z x d W 9 0 O 1 N l Y 3 R p b 2 4 x L 1 J l c G 9 y d E t Q S V 9 O T 1 J U S F 8 y M D I w M D J f Q l B F U i 9 D a G F u Z 2 V k I F R 5 c G U u e 0 l u Z G l z c G 9 u a W J p b G l 0 Y V 9 Q Z X J j X 3 J l Y W R D Y X J k Q W N j b 3 V u d E R l d G F p b H M s N D d 9 J n F 1 b 3 Q 7 L C Z x d W 9 0 O 1 N l Y 3 R p b 2 4 x L 1 J l c G 9 y d E t Q S V 9 O T 1 J U S F 8 y M D I w M D J f Q l B F U i 9 D a G F u Z 2 V k I F R 5 c G U u e 0 l u Z G l z c G 9 u a W J p b G l 0 Y V 9 Q Z X J j X 3 J l Y W R D Y X J k Q W N j b 3 V u d E x p c 3 Q s N D h 9 J n F 1 b 3 Q 7 L C Z x d W 9 0 O 1 N l Y 3 R p b 2 4 x L 1 J l c G 9 y d E t Q S V 9 O T 1 J U S F 8 y M D I w M D J f Q l B F U i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j A w M l 9 C U E V S L 0 N o Y W 5 n Z W Q g V H l w Z S 5 7 S W 5 k a X N w b 2 5 p Y m l s a X R h X 1 B l c m N f c m V 0 c m l l d m V B c 3 B z c H M s N T B 9 J n F 1 b 3 Q 7 L C Z x d W 9 0 O 1 N l Y 3 R p b 2 4 x L 1 J l c G 9 y d E t Q S V 9 O T 1 J U S F 8 y M D I w M D J f Q l B F U i 9 D a G F u Z 2 V k I F R 5 c G U u e 0 l u Z G l z c G 9 u a W J p b G l 0 Y V 9 Q Z X J j X 3 V w Z G F 0 Z U N v b n N l b n Q s N T F 9 J n F 1 b 3 Q 7 L C Z x d W 9 0 O 1 N l Y 3 R p b 2 4 x L 1 J l c G 9 y d E t Q S V 9 O T 1 J U S F 8 y M D I w M D J f Q l B F U i 9 D a G F u Z 2 V k I F R 5 c G U u e 0 l u Z G l z c G 9 u a W J p b G l 0 Y V 9 Q Z X J j X 3 V w Z G F 0 Z V B h e W 1 l b n R S Z X N v d X J j Z S w 1 M n 0 m c X V v d D s s J n F 1 b 3 Q 7 U 2 V j d G l v b j E v U m V w b 3 J 0 S 1 B J X 0 5 P U l R I X z I w M j A w M l 9 C U E V S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I w M D J f Q l B F U i 9 D a G F u Z 2 V k I F R 5 c G U u e 0 9 L X 2 N v b m Z p c m 1 h d G l v b k 9 m R n V u Z H M s N T R 9 J n F 1 b 3 Q 7 L C Z x d W 9 0 O 1 N l Y 3 R p b 2 4 x L 1 J l c G 9 y d E t Q S V 9 O T 1 J U S F 8 y M D I w M D J f Q l B F U i 9 D a G F u Z 2 V k I F R 5 c G U u e 0 9 L X 2 R l b G V 0 Z U N v b n N l b n Q s N T V 9 J n F 1 b 3 Q 7 L C Z x d W 9 0 O 1 N l Y 3 R p b 2 4 x L 1 J l c G 9 y d E t Q S V 9 O T 1 J U S F 8 y M D I w M D J f Q l B F U i 9 D a G F u Z 2 V k I F R 5 c G U u e 0 9 L X 2 V z d G F i b G l z a E N v b n N l b n Q s N T Z 9 J n F 1 b 3 Q 7 L C Z x d W 9 0 O 1 N l Y 3 R p b 2 4 x L 1 J l c G 9 y d E t Q S V 9 O T 1 J U S F 8 y M D I w M D J f Q l B F U i 9 D a G F u Z 2 V k I F R 5 c G U u e 0 9 L X 2 d l d E N v b n N l b n Q s N T d 9 J n F 1 b 3 Q 7 L C Z x d W 9 0 O 1 N l Y 3 R p b 2 4 x L 1 J l c G 9 y d E t Q S V 9 O T 1 J U S F 8 y M D I w M D J f Q l B F U i 9 D a G F u Z 2 V k I F R 5 c G U u e 0 9 L X 2 d l d E N v b n N l b n R T d G F 0 d X M s N T h 9 J n F 1 b 3 Q 7 L C Z x d W 9 0 O 1 N l Y 3 R p b 2 4 x L 1 J l c G 9 y d E t Q S V 9 O T 1 J U S F 8 y M D I w M D J f Q l B F U i 9 D a G F u Z 2 V k I F R 5 c G U u e 0 9 L X 2 d l d F B h e W 1 l b n R S Z X F 1 Z X N 0 L D U 5 f S Z x d W 9 0 O y w m c X V v d D t T Z W N 0 a W 9 u M S 9 S Z X B v c n R L U E l f T k 9 S V E h f M j A y M D A y X 0 J Q R V I v Q 2 h h b m d l Z C B U e X B l L n t P S 1 9 n Z X R Q Y X l t Z W 5 0 U 3 R h d H V z U m V x d W V z d C w 2 M H 0 m c X V v d D s s J n F 1 b 3 Q 7 U 2 V j d G l v b j E v U m V w b 3 J 0 S 1 B J X 0 5 P U l R I X z I w M j A w M l 9 C U E V S L 0 N o Y W 5 n Z W Q g V H l w Z S 5 7 T 0 t f Z 2 V 0 U G V y a W 9 k a W N Q Y X l t Z W 5 0 U m V x d W V z d C w 2 M X 0 m c X V v d D s s J n F 1 b 3 Q 7 U 2 V j d G l v b j E v U m V w b 3 J 0 S 1 B J X 0 5 P U l R I X z I w M j A w M l 9 C U E V S L 0 N o Y W 5 n Z W Q g V H l w Z S 5 7 T 0 t f Z 2 V 0 U G V y a W 9 k a W N Q Y X l t Z W 5 0 U 3 R h d H V z U m V x d W V z d C w 2 M n 0 m c X V v d D s s J n F 1 b 3 Q 7 U 2 V j d G l v b j E v U m V w b 3 J 0 S 1 B J X 0 5 P U l R I X z I w M j A w M l 9 C U E V S L 0 N o Y W 5 n Z W Q g V H l w Z S 5 7 T 0 t f c G F 5 b W V u d E l u a X R p Y X R p b 2 5 S Z X F 1 Z X N 0 L D Y z f S Z x d W 9 0 O y w m c X V v d D t T Z W N 0 a W 9 u M S 9 S Z X B v c n R L U E l f T k 9 S V E h f M j A y M D A y X 0 J Q R V I v Q 2 h h b m d l Z C B U e X B l L n t P S 1 9 w Z X J p b 2 R p Y 1 B h e W 1 l b n R J b m l 0 a W F 0 a W 9 u U m V x d W V z d C w 2 N H 0 m c X V v d D s s J n F 1 b 3 Q 7 U 2 V j d G l v b j E v U m V w b 3 J 0 S 1 B J X 0 5 P U l R I X z I w M j A w M l 9 C U E V S L 0 N o Y W 5 n Z W Q g V H l w Z S 5 7 T 0 t f c m V h Z E F j Y 2 9 1 b n R C Y W x h b m N l L D Y 1 f S Z x d W 9 0 O y w m c X V v d D t T Z W N 0 a W 9 u M S 9 S Z X B v c n R L U E l f T k 9 S V E h f M j A y M D A y X 0 J Q R V I v Q 2 h h b m d l Z C B U e X B l L n t P S 1 9 y Z W F k Q W N j b 3 V u d E R l d G F p b H M s N j Z 9 J n F 1 b 3 Q 7 L C Z x d W 9 0 O 1 N l Y 3 R p b 2 4 x L 1 J l c G 9 y d E t Q S V 9 O T 1 J U S F 8 y M D I w M D J f Q l B F U i 9 D a G F u Z 2 V k I F R 5 c G U u e 0 9 L X 3 J l Y W R B Y 2 N v d W 5 0 T G l z d C w 2 N 3 0 m c X V v d D s s J n F 1 b 3 Q 7 U 2 V j d G l v b j E v U m V w b 3 J 0 S 1 B J X 0 5 P U l R I X z I w M j A w M l 9 C U E V S L 0 N o Y W 5 n Z W Q g V H l w Z S 5 7 T 0 t f c m V h Z E F j Y 2 9 1 b n R U c m F u c 2 F j d G l v b k R l d G F p b H M s N j h 9 J n F 1 b 3 Q 7 L C Z x d W 9 0 O 1 N l Y 3 R p b 2 4 x L 1 J l c G 9 y d E t Q S V 9 O T 1 J U S F 8 y M D I w M D J f Q l B F U i 9 D a G F u Z 2 V k I F R 5 c G U u e 0 9 L X 3 J l Y W R B Y 2 N v d W 5 0 V H J h b n N h Y 3 R p b 2 5 M a X N 0 L D Y 5 f S Z x d W 9 0 O y w m c X V v d D t T Z W N 0 a W 9 u M S 9 S Z X B v c n R L U E l f T k 9 S V E h f M j A y M D A y X 0 J Q R V I v Q 2 h h b m d l Z C B U e X B l L n t P S 1 9 y Z W F k Q 2 F y Z E F j Y 2 9 1 b n R C Y W x h b m N l c y w 3 M H 0 m c X V v d D s s J n F 1 b 3 Q 7 U 2 V j d G l v b j E v U m V w b 3 J 0 S 1 B J X 0 5 P U l R I X z I w M j A w M l 9 C U E V S L 0 N o Y W 5 n Z W Q g V H l w Z S 5 7 T 0 t f c m V h Z E N h c m R B Y 2 N v d W 5 0 R G V 0 Y W l s c y w 3 M X 0 m c X V v d D s s J n F 1 b 3 Q 7 U 2 V j d G l v b j E v U m V w b 3 J 0 S 1 B J X 0 5 P U l R I X z I w M j A w M l 9 C U E V S L 0 N o Y W 5 n Z W Q g V H l w Z S 5 7 T 0 t f c m V h Z E N h c m R B Y 2 N v d W 5 0 T G l z d C w 3 M n 0 m c X V v d D s s J n F 1 b 3 Q 7 U 2 V j d G l v b j E v U m V w b 3 J 0 S 1 B J X 0 5 P U l R I X z I w M j A w M l 9 C U E V S L 0 N o Y W 5 n Z W Q g V H l w Z S 5 7 T 0 t f c m V h Z E N h c m R B Y 2 N v d W 5 0 V H J h b n N h Y 3 R p b 2 5 M a X N 0 L D c z f S Z x d W 9 0 O y w m c X V v d D t T Z W N 0 a W 9 u M S 9 S Z X B v c n R L U E l f T k 9 S V E h f M j A y M D A y X 0 J Q R V I v Q 2 h h b m d l Z C B U e X B l L n t P S 1 9 y Z X R y a W V 2 Z U F z c H N w c y w 3 N H 0 m c X V v d D s s J n F 1 b 3 Q 7 U 2 V j d G l v b j E v U m V w b 3 J 0 S 1 B J X 0 5 P U l R I X z I w M j A w M l 9 C U E V S L 0 N o Y W 5 n Z W Q g V H l w Z S 5 7 T 0 t f d X B k Y X R l Q 2 9 u c 2 V u d C w 3 N X 0 m c X V v d D s s J n F 1 b 3 Q 7 U 2 V j d G l v b j E v U m V w b 3 J 0 S 1 B J X 0 5 P U l R I X z I w M j A w M l 9 C U E V S L 0 N o Y W 5 n Z W Q g V H l w Z S 5 7 T 0 t f d X B k Y X R l U G F 5 b W V u d F J l c 2 9 1 c m N l L D c 2 f S Z x d W 9 0 O y w m c X V v d D t T Z W N 0 a W 9 u M S 9 S Z X B v c n R L U E l f T k 9 S V E h f M j A y M D A y X 0 J Q R V I v Q 2 h h b m d l Z C B U e X B l L n t P S 1 9 1 c G R h d G V Q Z X J p b 2 R p Y 1 B h e W 1 l b n R S Z X N v d X J j Z S w 3 N 3 0 m c X V v d D s s J n F 1 b 3 Q 7 U 2 V j d G l v b j E v U m V w b 3 J 0 S 1 B J X 0 5 P U l R I X z I w M j A w M l 9 C U E V S L 0 N o Y W 5 n Z W Q g V H l w Z S 5 7 U H J v Y m x l b W F B c H B s a W N h d G l 2 b 1 9 Q Z X J j X 2 N v b m Z p c m 1 h d G l v b k 9 m R n V u Z H M s N z h 9 J n F 1 b 3 Q 7 L C Z x d W 9 0 O 1 N l Y 3 R p b 2 4 x L 1 J l c G 9 y d E t Q S V 9 O T 1 J U S F 8 y M D I w M D J f Q l B F U i 9 D a G F u Z 2 V k I F R 5 c G U u e 1 B y b 2 J s Z W 1 h Q X B w b G l j Y X R p d m 9 f U G V y Y 1 9 k Z W x l d G V D b 2 5 z Z W 5 0 L D c 5 f S Z x d W 9 0 O y w m c X V v d D t T Z W N 0 a W 9 u M S 9 S Z X B v c n R L U E l f T k 9 S V E h f M j A y M D A y X 0 J Q R V I v Q 2 h h b m d l Z C B U e X B l L n t Q c m 9 i b G V t Y U F w c G x p Y 2 F 0 a X Z v X 1 B l c m N f Z X N 0 Y W J s a X N o Q 2 9 u c 2 V u d C w 4 M H 0 m c X V v d D s s J n F 1 b 3 Q 7 U 2 V j d G l v b j E v U m V w b 3 J 0 S 1 B J X 0 5 P U l R I X z I w M j A w M l 9 C U E V S L 0 N o Y W 5 n Z W Q g V H l w Z S 5 7 U H J v Y m x l b W F B c H B s a W N h d G l 2 b 1 9 Q Z X J j X 2 d l d E N v b n N l b n Q s O D F 9 J n F 1 b 3 Q 7 L C Z x d W 9 0 O 1 N l Y 3 R p b 2 4 x L 1 J l c G 9 y d E t Q S V 9 O T 1 J U S F 8 y M D I w M D J f Q l B F U i 9 D a G F u Z 2 V k I F R 5 c G U u e 1 B y b 2 J s Z W 1 h Q X B w b G l j Y X R p d m 9 f U G V y Y 1 9 n Z X R D b 2 5 z Z W 5 0 U 3 R h d H V z L D g y f S Z x d W 9 0 O y w m c X V v d D t T Z W N 0 a W 9 u M S 9 S Z X B v c n R L U E l f T k 9 S V E h f M j A y M D A y X 0 J Q R V I v Q 2 h h b m d l Z C B U e X B l L n t Q c m 9 i b G V t Y U F w c G x p Y 2 F 0 a X Z v X 1 B l c m N f Z 2 V 0 U G F 5 b W V u d F J l c X V l c 3 Q s O D N 9 J n F 1 b 3 Q 7 L C Z x d W 9 0 O 1 N l Y 3 R p b 2 4 x L 1 J l c G 9 y d E t Q S V 9 O T 1 J U S F 8 y M D I w M D J f Q l B F U i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j A w M l 9 C U E V S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I w M D J f Q l B F U i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y M D A y X 0 J Q R V I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y M D A y X 0 J Q R V I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I w M D J f Q l B F U i 9 D a G F u Z 2 V k I F R 5 c G U u e 1 B y b 2 J s Z W 1 h Q X B w b G l j Y X R p d m 9 f U G V y Y 1 9 y Z W F k Q W N j b 3 V u d E J h b G F u Y 2 U s O D l 9 J n F 1 b 3 Q 7 L C Z x d W 9 0 O 1 N l Y 3 R p b 2 4 x L 1 J l c G 9 y d E t Q S V 9 O T 1 J U S F 8 y M D I w M D J f Q l B F U i 9 D a G F u Z 2 V k I F R 5 c G U u e 1 B y b 2 J s Z W 1 h Q X B w b G l j Y X R p d m 9 f U G V y Y 1 9 y Z W F k Q W N j b 3 V u d E R l d G F p b H M s O T B 9 J n F 1 b 3 Q 7 L C Z x d W 9 0 O 1 N l Y 3 R p b 2 4 x L 1 J l c G 9 y d E t Q S V 9 O T 1 J U S F 8 y M D I w M D J f Q l B F U i 9 D a G F u Z 2 V k I F R 5 c G U u e 1 B y b 2 J s Z W 1 h Q X B w b G l j Y X R p d m 9 f U G V y Y 1 9 y Z W F k Q W N j b 3 V u d E x p c 3 Q s O T F 9 J n F 1 b 3 Q 7 L C Z x d W 9 0 O 1 N l Y 3 R p b 2 4 x L 1 J l c G 9 y d E t Q S V 9 O T 1 J U S F 8 y M D I w M D J f Q l B F U i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j A w M l 9 C U E V S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y M D A y X 0 J Q R V I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I w M D J f Q l B F U i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y M D A y X 0 J Q R V I v Q 2 h h b m d l Z C B U e X B l L n t Q c m 9 i b G V t Y U F w c G x p Y 2 F 0 a X Z v X 1 B l c m N f c m V h Z E N h c m R B Y 2 N v d W 5 0 T G l z d C w 5 N n 0 m c X V v d D s s J n F 1 b 3 Q 7 U 2 V j d G l v b j E v U m V w b 3 J 0 S 1 B J X 0 5 P U l R I X z I w M j A w M l 9 C U E V S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j A w M l 9 C U E V S L 0 N o Y W 5 n Z W Q g V H l w Z S 5 7 U H J v Y m x l b W F B c H B s a W N h d G l 2 b 1 9 Q Z X J j X 3 J l d H J p Z X Z l Q X N w c 3 B z L D k 4 f S Z x d W 9 0 O y w m c X V v d D t T Z W N 0 a W 9 u M S 9 S Z X B v c n R L U E l f T k 9 S V E h f M j A y M D A y X 0 J Q R V I v Q 2 h h b m d l Z C B U e X B l L n t Q c m 9 i b G V t Y U F w c G x p Y 2 F 0 a X Z v X 1 B l c m N f d X B k Y X R l Q 2 9 u c 2 V u d C w 5 O X 0 m c X V v d D s s J n F 1 b 3 Q 7 U 2 V j d G l v b j E v U m V w b 3 J 0 S 1 B J X 0 5 P U l R I X z I w M j A w M l 9 C U E V S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I w M D J f Q l B F U i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I w M D J f Q l B F U i 9 D a G F u Z 2 V k I F R 5 c G U u e 1 B y b 2 J s Z W 1 h Q X B w b G l j Y X R p d m 9 f Y 2 9 u Z m l y b W F 0 a W 9 u T 2 Z G d W 5 k c y w x M D J 9 J n F 1 b 3 Q 7 L C Z x d W 9 0 O 1 N l Y 3 R p b 2 4 x L 1 J l c G 9 y d E t Q S V 9 O T 1 J U S F 8 y M D I w M D J f Q l B F U i 9 D a G F u Z 2 V k I F R 5 c G U u e 1 B y b 2 J s Z W 1 h Q X B w b G l j Y X R p d m 9 f Z G V s Z X R l Q 2 9 u c 2 V u d C w x M D N 9 J n F 1 b 3 Q 7 L C Z x d W 9 0 O 1 N l Y 3 R p b 2 4 x L 1 J l c G 9 y d E t Q S V 9 O T 1 J U S F 8 y M D I w M D J f Q l B F U i 9 D a G F u Z 2 V k I F R 5 c G U u e 1 B y b 2 J s Z W 1 h Q X B w b G l j Y X R p d m 9 f Z X N 0 Y W J s a X N o Q 2 9 u c 2 V u d C w x M D R 9 J n F 1 b 3 Q 7 L C Z x d W 9 0 O 1 N l Y 3 R p b 2 4 x L 1 J l c G 9 y d E t Q S V 9 O T 1 J U S F 8 y M D I w M D J f Q l B F U i 9 D a G F u Z 2 V k I F R 5 c G U u e 1 B y b 2 J s Z W 1 h Q X B w b G l j Y X R p d m 9 f Z 2 V 0 Q 2 9 u c 2 V u d C w x M D V 9 J n F 1 b 3 Q 7 L C Z x d W 9 0 O 1 N l Y 3 R p b 2 4 x L 1 J l c G 9 y d E t Q S V 9 O T 1 J U S F 8 y M D I w M D J f Q l B F U i 9 D a G F u Z 2 V k I F R 5 c G U u e 1 B y b 2 J s Z W 1 h Q X B w b G l j Y X R p d m 9 f Z 2 V 0 Q 2 9 u c 2 V u d F N 0 Y X R 1 c y w x M D Z 9 J n F 1 b 3 Q 7 L C Z x d W 9 0 O 1 N l Y 3 R p b 2 4 x L 1 J l c G 9 y d E t Q S V 9 O T 1 J U S F 8 y M D I w M D J f Q l B F U i 9 D a G F u Z 2 V k I F R 5 c G U u e 1 B y b 2 J s Z W 1 h Q X B w b G l j Y X R p d m 9 f Z 2 V 0 U G F 5 b W V u d F J l c X V l c 3 Q s M T A 3 f S Z x d W 9 0 O y w m c X V v d D t T Z W N 0 a W 9 u M S 9 S Z X B v c n R L U E l f T k 9 S V E h f M j A y M D A y X 0 J Q R V I v Q 2 h h b m d l Z C B U e X B l L n t Q c m 9 i b G V t Y U F w c G x p Y 2 F 0 a X Z v X 2 d l d F B h e W 1 l b n R T d G F 0 d X N S Z X F 1 Z X N 0 L D E w O H 0 m c X V v d D s s J n F 1 b 3 Q 7 U 2 V j d G l v b j E v U m V w b 3 J 0 S 1 B J X 0 5 P U l R I X z I w M j A w M l 9 C U E V S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j A w M l 9 C U E V S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j A w M l 9 C U E V S L 0 N o Y W 5 n Z W Q g V H l w Z S 5 7 U H J v Y m x l b W F B c H B s a W N h d G l 2 b 1 9 w Y X l t Z W 5 0 S W 5 p d G l h d G l v b l J l c X V l c 3 Q s M T E x f S Z x d W 9 0 O y w m c X V v d D t T Z W N 0 a W 9 u M S 9 S Z X B v c n R L U E l f T k 9 S V E h f M j A y M D A y X 0 J Q R V I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j A w M l 9 C U E V S L 0 N o Y W 5 n Z W Q g V H l w Z S 5 7 U H J v Y m x l b W F B c H B s a W N h d G l 2 b 1 9 y Z W F k Q W N j b 3 V u d E J h b G F u Y 2 U s M T E z f S Z x d W 9 0 O y w m c X V v d D t T Z W N 0 a W 9 u M S 9 S Z X B v c n R L U E l f T k 9 S V E h f M j A y M D A y X 0 J Q R V I v Q 2 h h b m d l Z C B U e X B l L n t Q c m 9 i b G V t Y U F w c G x p Y 2 F 0 a X Z v X 3 J l Y W R B Y 2 N v d W 5 0 R G V 0 Y W l s c y w x M T R 9 J n F 1 b 3 Q 7 L C Z x d W 9 0 O 1 N l Y 3 R p b 2 4 x L 1 J l c G 9 y d E t Q S V 9 O T 1 J U S F 8 y M D I w M D J f Q l B F U i 9 D a G F u Z 2 V k I F R 5 c G U u e 1 B y b 2 J s Z W 1 h Q X B w b G l j Y X R p d m 9 f c m V h Z E F j Y 2 9 1 b n R M a X N 0 L D E x N X 0 m c X V v d D s s J n F 1 b 3 Q 7 U 2 V j d G l v b j E v U m V w b 3 J 0 S 1 B J X 0 5 P U l R I X z I w M j A w M l 9 C U E V S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I w M D J f Q l B F U i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y M D A y X 0 J Q R V I v Q 2 h h b m d l Z C B U e X B l L n t Q c m 9 i b G V t Y U F w c G x p Y 2 F 0 a X Z v X 3 J l Y W R D Y X J k Q W N j b 3 V u d E J h b G F u Y 2 V z L D E x O H 0 m c X V v d D s s J n F 1 b 3 Q 7 U 2 V j d G l v b j E v U m V w b 3 J 0 S 1 B J X 0 5 P U l R I X z I w M j A w M l 9 C U E V S L 0 N o Y W 5 n Z W Q g V H l w Z S 5 7 U H J v Y m x l b W F B c H B s a W N h d G l 2 b 1 9 y Z W F k Q 2 F y Z E F j Y 2 9 1 b n R E Z X R h a W x z L D E x O X 0 m c X V v d D s s J n F 1 b 3 Q 7 U 2 V j d G l v b j E v U m V w b 3 J 0 S 1 B J X 0 5 P U l R I X z I w M j A w M l 9 C U E V S L 0 N o Y W 5 n Z W Q g V H l w Z S 5 7 U H J v Y m x l b W F B c H B s a W N h d G l 2 b 1 9 y Z W F k Q 2 F y Z E F j Y 2 9 1 b n R M a X N 0 L D E y M H 0 m c X V v d D s s J n F 1 b 3 Q 7 U 2 V j d G l v b j E v U m V w b 3 J 0 S 1 B J X 0 5 P U l R I X z I w M j A w M l 9 C U E V S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y M D A y X 0 J Q R V I v Q 2 h h b m d l Z C B U e X B l L n t Q c m 9 i b G V t Y U F w c G x p Y 2 F 0 a X Z v X 3 J l d H J p Z X Z l Q X N w c 3 B z L D E y M n 0 m c X V v d D s s J n F 1 b 3 Q 7 U 2 V j d G l v b j E v U m V w b 3 J 0 S 1 B J X 0 5 P U l R I X z I w M j A w M l 9 C U E V S L 0 N o Y W 5 n Z W Q g V H l w Z S 5 7 U H J v Y m x l b W F B c H B s a W N h d G l 2 b 1 9 1 c G R h d G V D b 2 5 z Z W 5 0 L D E y M 3 0 m c X V v d D s s J n F 1 b 3 Q 7 U 2 V j d G l v b j E v U m V w b 3 J 0 S 1 B J X 0 5 P U l R I X z I w M j A w M l 9 C U E V S L 0 N o Y W 5 n Z W Q g V H l w Z S 5 7 U H J v Y m x l b W F B c H B s a W N h d G l 2 b 1 9 1 c G R h d G V Q Y X l t Z W 5 0 U m V z b 3 V y Y 2 U s M T I 0 f S Z x d W 9 0 O y w m c X V v d D t T Z W N 0 a W 9 u M S 9 S Z X B v c n R L U E l f T k 9 S V E h f M j A y M D A y X 0 J Q R V I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j A w M l 9 C U E V S L 0 N o Y W 5 n Z W Q g V H l w Z S 5 7 U H J v Y m x l b W F D b G l l b n R f Y 2 9 u Z m l y b W F 0 a W 9 u T 2 Z G d W 5 k c y w x M j Z 9 J n F 1 b 3 Q 7 L C Z x d W 9 0 O 1 N l Y 3 R p b 2 4 x L 1 J l c G 9 y d E t Q S V 9 O T 1 J U S F 8 y M D I w M D J f Q l B F U i 9 D a G F u Z 2 V k I F R 5 c G U u e 1 B y b 2 J s Z W 1 h Q 2 x p Z W 5 0 X 2 R l b G V 0 Z U N v b n N l b n Q s M T I 3 f S Z x d W 9 0 O y w m c X V v d D t T Z W N 0 a W 9 u M S 9 S Z X B v c n R L U E l f T k 9 S V E h f M j A y M D A y X 0 J Q R V I v Q 2 h h b m d l Z C B U e X B l L n t Q c m 9 i b G V t Y U N s a W V u d F 9 l c 3 R h Y m x p c 2 h D b 2 5 z Z W 5 0 L D E y O H 0 m c X V v d D s s J n F 1 b 3 Q 7 U 2 V j d G l v b j E v U m V w b 3 J 0 S 1 B J X 0 5 P U l R I X z I w M j A w M l 9 C U E V S L 0 N o Y W 5 n Z W Q g V H l w Z S 5 7 U H J v Y m x l b W F D b G l l b n R f Z 2 V 0 Q 2 9 u c 2 V u d C w x M j l 9 J n F 1 b 3 Q 7 L C Z x d W 9 0 O 1 N l Y 3 R p b 2 4 x L 1 J l c G 9 y d E t Q S V 9 O T 1 J U S F 8 y M D I w M D J f Q l B F U i 9 D a G F u Z 2 V k I F R 5 c G U u e 1 B y b 2 J s Z W 1 h Q 2 x p Z W 5 0 X 2 d l d E N v b n N l b n R T d G F 0 d X M s M T M w f S Z x d W 9 0 O y w m c X V v d D t T Z W N 0 a W 9 u M S 9 S Z X B v c n R L U E l f T k 9 S V E h f M j A y M D A y X 0 J Q R V I v Q 2 h h b m d l Z C B U e X B l L n t Q c m 9 i b G V t Y U N s a W V u d F 9 n Z X R Q Y X l t Z W 5 0 U m V x d W V z d C w x M z F 9 J n F 1 b 3 Q 7 L C Z x d W 9 0 O 1 N l Y 3 R p b 2 4 x L 1 J l c G 9 y d E t Q S V 9 O T 1 J U S F 8 y M D I w M D J f Q l B F U i 9 D a G F u Z 2 V k I F R 5 c G U u e 1 B y b 2 J s Z W 1 h Q 2 x p Z W 5 0 X 2 d l d F B h e W 1 l b n R T d G F 0 d X N S Z X F 1 Z X N 0 L D E z M n 0 m c X V v d D s s J n F 1 b 3 Q 7 U 2 V j d G l v b j E v U m V w b 3 J 0 S 1 B J X 0 5 P U l R I X z I w M j A w M l 9 C U E V S L 0 N o Y W 5 n Z W Q g V H l w Z S 5 7 U H J v Y m x l b W F D b G l l b n R f Z 2 V 0 U G V y a W 9 k a W N Q Y X l t Z W 5 0 U m V x d W V z d C w x M z N 9 J n F 1 b 3 Q 7 L C Z x d W 9 0 O 1 N l Y 3 R p b 2 4 x L 1 J l c G 9 y d E t Q S V 9 O T 1 J U S F 8 y M D I w M D J f Q l B F U i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y M D A y X 0 J Q R V I v Q 2 h h b m d l Z C B U e X B l L n t Q c m 9 i b G V t Y U N s a W V u d F 9 w Y X l t Z W 5 0 S W 5 p d G l h d G l v b l J l c X V l c 3 Q s M T M 1 f S Z x d W 9 0 O y w m c X V v d D t T Z W N 0 a W 9 u M S 9 S Z X B v c n R L U E l f T k 9 S V E h f M j A y M D A y X 0 J Q R V I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I w M D J f Q l B F U i 9 D a G F u Z 2 V k I F R 5 c G U u e 1 B y b 2 J s Z W 1 h Q 2 x p Z W 5 0 X 3 J l Y W R B Y 2 N v d W 5 0 Q m F s Y W 5 j Z S w x M z d 9 J n F 1 b 3 Q 7 L C Z x d W 9 0 O 1 N l Y 3 R p b 2 4 x L 1 J l c G 9 y d E t Q S V 9 O T 1 J U S F 8 y M D I w M D J f Q l B F U i 9 D a G F u Z 2 V k I F R 5 c G U u e 1 B y b 2 J s Z W 1 h Q 2 x p Z W 5 0 X 3 J l Y W R B Y 2 N v d W 5 0 R G V 0 Y W l s c y w x M z h 9 J n F 1 b 3 Q 7 L C Z x d W 9 0 O 1 N l Y 3 R p b 2 4 x L 1 J l c G 9 y d E t Q S V 9 O T 1 J U S F 8 y M D I w M D J f Q l B F U i 9 D a G F u Z 2 V k I F R 5 c G U u e 1 B y b 2 J s Z W 1 h Q 2 x p Z W 5 0 X 3 J l Y W R B Y 2 N v d W 5 0 T G l z d C w x M z l 9 J n F 1 b 3 Q 7 L C Z x d W 9 0 O 1 N l Y 3 R p b 2 4 x L 1 J l c G 9 y d E t Q S V 9 O T 1 J U S F 8 y M D I w M D J f Q l B F U i 9 D a G F u Z 2 V k I F R 5 c G U u e 1 B y b 2 J s Z W 1 h Q 2 x p Z W 5 0 X 3 J l Y W R B Y 2 N v d W 5 0 V H J h b n N h Y 3 R p b 2 5 E Z X R h a W x z L D E 0 M H 0 m c X V v d D s s J n F 1 b 3 Q 7 U 2 V j d G l v b j E v U m V w b 3 J 0 S 1 B J X 0 5 P U l R I X z I w M j A w M l 9 C U E V S L 0 N o Y W 5 n Z W Q g V H l w Z S 5 7 U H J v Y m x l b W F D b G l l b n R f c m V h Z E F j Y 2 9 1 b n R U c m F u c 2 F j d G l v b k x p c 3 Q s M T Q x f S Z x d W 9 0 O y w m c X V v d D t T Z W N 0 a W 9 u M S 9 S Z X B v c n R L U E l f T k 9 S V E h f M j A y M D A y X 0 J Q R V I v Q 2 h h b m d l Z C B U e X B l L n t Q c m 9 i b G V t Y U N s a W V u d F 9 y Z W F k Q 2 F y Z E F j Y 2 9 1 b n R C Y W x h b m N l c y w x N D J 9 J n F 1 b 3 Q 7 L C Z x d W 9 0 O 1 N l Y 3 R p b 2 4 x L 1 J l c G 9 y d E t Q S V 9 O T 1 J U S F 8 y M D I w M D J f Q l B F U i 9 D a G F u Z 2 V k I F R 5 c G U u e 1 B y b 2 J s Z W 1 h Q 2 x p Z W 5 0 X 3 J l Y W R D Y X J k Q W N j b 3 V u d E R l d G F p b H M s M T Q z f S Z x d W 9 0 O y w m c X V v d D t T Z W N 0 a W 9 u M S 9 S Z X B v c n R L U E l f T k 9 S V E h f M j A y M D A y X 0 J Q R V I v Q 2 h h b m d l Z C B U e X B l L n t Q c m 9 i b G V t Y U N s a W V u d F 9 y Z W F k Q 2 F y Z E F j Y 2 9 1 b n R M a X N 0 L D E 0 N H 0 m c X V v d D s s J n F 1 b 3 Q 7 U 2 V j d G l v b j E v U m V w b 3 J 0 S 1 B J X 0 5 P U l R I X z I w M j A w M l 9 C U E V S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j A w M l 9 C U E V S L 0 N o Y W 5 n Z W Q g V H l w Z S 5 7 U H J v Y m x l b W F D b G l l b n R f c m V 0 c m l l d m V B c 3 B z c H M s M T Q 2 f S Z x d W 9 0 O y w m c X V v d D t T Z W N 0 a W 9 u M S 9 S Z X B v c n R L U E l f T k 9 S V E h f M j A y M D A y X 0 J Q R V I v Q 2 h h b m d l Z C B U e X B l L n t Q c m 9 i b G V t Y U N s a W V u d F 9 1 c G R h d G V D b 2 5 z Z W 5 0 L D E 0 N 3 0 m c X V v d D s s J n F 1 b 3 Q 7 U 2 V j d G l v b j E v U m V w b 3 J 0 S 1 B J X 0 5 P U l R I X z I w M j A w M l 9 C U E V S L 0 N o Y W 5 n Z W Q g V H l w Z S 5 7 U H J v Y m x l b W F D b G l l b n R f d X B k Y X R l U G F 5 b W V u d F J l c 2 9 1 c m N l L D E 0 O H 0 m c X V v d D s s J n F 1 b 3 Q 7 U 2 V j d G l v b j E v U m V w b 3 J 0 S 1 B J X 0 5 P U l R I X z I w M j A w M l 9 C U E V S L 0 N o Y W 5 n Z W Q g V H l w Z S 5 7 U H J v Y m x l b W F D b G l l b n R f d X B k Y X R l U G V y a W 9 k a W N Q Y X l t Z W 5 0 U m V z b 3 V y Y 2 U s M T Q 5 f S Z x d W 9 0 O y w m c X V v d D t T Z W N 0 a W 9 u M S 9 S Z X B v c n R L U E l f T k 9 S V E h f M j A y M D A y X 0 J Q R V I v Q 2 h h b m d l Z C B U e X B l L n t U b 3 R h b F 9 j b 2 5 m a X J t Y X R p b 2 5 P Z k Z 1 b m R z L D E 1 M H 0 m c X V v d D s s J n F 1 b 3 Q 7 U 2 V j d G l v b j E v U m V w b 3 J 0 S 1 B J X 0 5 P U l R I X z I w M j A w M l 9 C U E V S L 0 N o Y W 5 n Z W Q g V H l w Z S 5 7 V G 9 0 Y W x f Z G V s Z X R l Q 2 9 u c 2 V u d C w x N T F 9 J n F 1 b 3 Q 7 L C Z x d W 9 0 O 1 N l Y 3 R p b 2 4 x L 1 J l c G 9 y d E t Q S V 9 O T 1 J U S F 8 y M D I w M D J f Q l B F U i 9 D a G F u Z 2 V k I F R 5 c G U u e 1 R v d G F s X 2 V z d G F i b G l z a E N v b n N l b n Q s M T U y f S Z x d W 9 0 O y w m c X V v d D t T Z W N 0 a W 9 u M S 9 S Z X B v c n R L U E l f T k 9 S V E h f M j A y M D A y X 0 J Q R V I v Q 2 h h b m d l Z C B U e X B l L n t U b 3 R h b F 9 n Z X R D b 2 5 z Z W 5 0 L D E 1 M 3 0 m c X V v d D s s J n F 1 b 3 Q 7 U 2 V j d G l v b j E v U m V w b 3 J 0 S 1 B J X 0 5 P U l R I X z I w M j A w M l 9 C U E V S L 0 N o Y W 5 n Z W Q g V H l w Z S 5 7 V G 9 0 Y W x f Z 2 V 0 Q 2 9 u c 2 V u d F N 0 Y X R 1 c y w x N T R 9 J n F 1 b 3 Q 7 L C Z x d W 9 0 O 1 N l Y 3 R p b 2 4 x L 1 J l c G 9 y d E t Q S V 9 O T 1 J U S F 8 y M D I w M D J f Q l B F U i 9 D a G F u Z 2 V k I F R 5 c G U u e 1 R v d G F s X 2 d l d F B h e W 1 l b n R S Z X F 1 Z X N 0 L D E 1 N X 0 m c X V v d D s s J n F 1 b 3 Q 7 U 2 V j d G l v b j E v U m V w b 3 J 0 S 1 B J X 0 5 P U l R I X z I w M j A w M l 9 C U E V S L 0 N o Y W 5 n Z W Q g V H l w Z S 5 7 V G 9 0 Y W x f Z 2 V 0 U G F 5 b W V u d F N 0 Y X R 1 c 1 J l c X V l c 3 Q s M T U 2 f S Z x d W 9 0 O y w m c X V v d D t T Z W N 0 a W 9 u M S 9 S Z X B v c n R L U E l f T k 9 S V E h f M j A y M D A y X 0 J Q R V I v Q 2 h h b m d l Z C B U e X B l L n t U b 3 R h b F 9 n Z X R Q Z X J p b 2 R p Y 1 B h e W 1 l b n R S Z X F 1 Z X N 0 L D E 1 N 3 0 m c X V v d D s s J n F 1 b 3 Q 7 U 2 V j d G l v b j E v U m V w b 3 J 0 S 1 B J X 0 5 P U l R I X z I w M j A w M l 9 C U E V S L 0 N o Y W 5 n Z W Q g V H l w Z S 5 7 V G 9 0 Y W x f Z 2 V 0 U G V y a W 9 k a W N Q Y X l t Z W 5 0 U 3 R h d H V z U m V x d W V z d C w x N T h 9 J n F 1 b 3 Q 7 L C Z x d W 9 0 O 1 N l Y 3 R p b 2 4 x L 1 J l c G 9 y d E t Q S V 9 O T 1 J U S F 8 y M D I w M D J f Q l B F U i 9 D a G F u Z 2 V k I F R 5 c G U u e 1 R v d G F s X 3 B h e W 1 l b n R J b m l 0 a W F 0 a W 9 u U m V x d W V z d C w x N T l 9 J n F 1 b 3 Q 7 L C Z x d W 9 0 O 1 N l Y 3 R p b 2 4 x L 1 J l c G 9 y d E t Q S V 9 O T 1 J U S F 8 y M D I w M D J f Q l B F U i 9 D a G F u Z 2 V k I F R 5 c G U u e 1 R v d G F s X 3 B l c m l v Z G l j U G F 5 b W V u d E l u a X R p Y X R p b 2 5 S Z X F 1 Z X N 0 L D E 2 M H 0 m c X V v d D s s J n F 1 b 3 Q 7 U 2 V j d G l v b j E v U m V w b 3 J 0 S 1 B J X 0 5 P U l R I X z I w M j A w M l 9 C U E V S L 0 N o Y W 5 n Z W Q g V H l w Z S 5 7 V G 9 0 Y W x f c m V h Z E F j Y 2 9 1 b n R C Y W x h b m N l L D E 2 M X 0 m c X V v d D s s J n F 1 b 3 Q 7 U 2 V j d G l v b j E v U m V w b 3 J 0 S 1 B J X 0 5 P U l R I X z I w M j A w M l 9 C U E V S L 0 N o Y W 5 n Z W Q g V H l w Z S 5 7 V G 9 0 Y W x f c m V h Z E F j Y 2 9 1 b n R E Z X R h a W x z L D E 2 M n 0 m c X V v d D s s J n F 1 b 3 Q 7 U 2 V j d G l v b j E v U m V w b 3 J 0 S 1 B J X 0 5 P U l R I X z I w M j A w M l 9 C U E V S L 0 N o Y W 5 n Z W Q g V H l w Z S 5 7 V G 9 0 Y W x f c m V h Z E F j Y 2 9 1 b n R M a X N 0 L D E 2 M 3 0 m c X V v d D s s J n F 1 b 3 Q 7 U 2 V j d G l v b j E v U m V w b 3 J 0 S 1 B J X 0 5 P U l R I X z I w M j A w M l 9 C U E V S L 0 N o Y W 5 n Z W Q g V H l w Z S 5 7 V G 9 0 Y W x f c m V h Z E F j Y 2 9 1 b n R U c m F u c 2 F j d G l v b k R l d G F p b H M s M T Y 0 f S Z x d W 9 0 O y w m c X V v d D t T Z W N 0 a W 9 u M S 9 S Z X B v c n R L U E l f T k 9 S V E h f M j A y M D A y X 0 J Q R V I v Q 2 h h b m d l Z C B U e X B l L n t U b 3 R h b F 9 y Z W F k Q W N j b 3 V u d F R y Y W 5 z Y W N 0 a W 9 u T G l z d C w x N j V 9 J n F 1 b 3 Q 7 L C Z x d W 9 0 O 1 N l Y 3 R p b 2 4 x L 1 J l c G 9 y d E t Q S V 9 O T 1 J U S F 8 y M D I w M D J f Q l B F U i 9 D a G F u Z 2 V k I F R 5 c G U u e 1 R v d G F s X 3 J l Y W R D Y X J k Q W N j b 3 V u d E J h b G F u Y 2 V z L D E 2 N n 0 m c X V v d D s s J n F 1 b 3 Q 7 U 2 V j d G l v b j E v U m V w b 3 J 0 S 1 B J X 0 5 P U l R I X z I w M j A w M l 9 C U E V S L 0 N o Y W 5 n Z W Q g V H l w Z S 5 7 V G 9 0 Y W x f c m V h Z E N h c m R B Y 2 N v d W 5 0 R G V 0 Y W l s c y w x N j d 9 J n F 1 b 3 Q 7 L C Z x d W 9 0 O 1 N l Y 3 R p b 2 4 x L 1 J l c G 9 y d E t Q S V 9 O T 1 J U S F 8 y M D I w M D J f Q l B F U i 9 D a G F u Z 2 V k I F R 5 c G U u e 1 R v d G F s X 3 J l Y W R D Y X J k Q W N j b 3 V u d E x p c 3 Q s M T Y 4 f S Z x d W 9 0 O y w m c X V v d D t T Z W N 0 a W 9 u M S 9 S Z X B v c n R L U E l f T k 9 S V E h f M j A y M D A y X 0 J Q R V I v Q 2 h h b m d l Z C B U e X B l L n t U b 3 R h b F 9 y Z W F k Q 2 F y Z E F j Y 2 9 1 b n R U c m F u c 2 F j d G l v b k x p c 3 Q s M T Y 5 f S Z x d W 9 0 O y w m c X V v d D t T Z W N 0 a W 9 u M S 9 S Z X B v c n R L U E l f T k 9 S V E h f M j A y M D A y X 0 J Q R V I v Q 2 h h b m d l Z C B U e X B l L n t U b 3 R h b F 9 y Z X R y a W V 2 Z U F z c H N w c y w x N z B 9 J n F 1 b 3 Q 7 L C Z x d W 9 0 O 1 N l Y 3 R p b 2 4 x L 1 J l c G 9 y d E t Q S V 9 O T 1 J U S F 8 y M D I w M D J f Q l B F U i 9 D a G F u Z 2 V k I F R 5 c G U u e 1 R v d G F s X 3 V w Z G F 0 Z U N v b n N l b n Q s M T c x f S Z x d W 9 0 O y w m c X V v d D t T Z W N 0 a W 9 u M S 9 S Z X B v c n R L U E l f T k 9 S V E h f M j A y M D A y X 0 J Q R V I v Q 2 h h b m d l Z C B U e X B l L n t U b 3 R h b F 9 1 c G R h d G V Q Y X l t Z W 5 0 U m V z b 3 V y Y 2 U s M T c y f S Z x d W 9 0 O y w m c X V v d D t T Z W N 0 a W 9 u M S 9 S Z X B v c n R L U E l f T k 9 S V E h f M j A y M D A y X 0 J Q R V I v Q 2 h h b m d l Z C B U e X B l L n t U b 3 R h b F 9 1 c G R h d G V Q Z X J p b 2 R p Y 1 B h e W 1 l b n R S Z X N v d X J j Z S w x N z N 9 J n F 1 b 3 Q 7 L C Z x d W 9 0 O 1 N l Y 3 R p b 2 4 x L 1 J l c G 9 y d E t Q S V 9 O T 1 J U S F 8 y M D I w M D J f Q l B F U i 9 D a G F u Z 2 V k I F R 5 c G U u e 2 R 1 c m F 0 Y U 1 l Z G l h X 2 N v b m Z p c m 1 h d G l v b k 9 m R n V u Z H M s M T c 0 f S Z x d W 9 0 O y w m c X V v d D t T Z W N 0 a W 9 u M S 9 S Z X B v c n R L U E l f T k 9 S V E h f M j A y M D A y X 0 J Q R V I v Q 2 h h b m d l Z C B U e X B l L n t k d X J h d G F N Z W R p Y V 9 k Z W x l d G V D b 2 5 z Z W 5 0 L D E 3 N X 0 m c X V v d D s s J n F 1 b 3 Q 7 U 2 V j d G l v b j E v U m V w b 3 J 0 S 1 B J X 0 5 P U l R I X z I w M j A w M l 9 C U E V S L 0 N o Y W 5 n Z W Q g V H l w Z S 5 7 Z H V y Y X R h T W V k a W F f Z X N 0 Y W J s a X N o Q 2 9 u c 2 V u d C w x N z Z 9 J n F 1 b 3 Q 7 L C Z x d W 9 0 O 1 N l Y 3 R p b 2 4 x L 1 J l c G 9 y d E t Q S V 9 O T 1 J U S F 8 y M D I w M D J f Q l B F U i 9 D a G F u Z 2 V k I F R 5 c G U u e 2 R 1 c m F 0 Y U 1 l Z G l h X 2 d l d E N v b n N l b n Q s M T c 3 f S Z x d W 9 0 O y w m c X V v d D t T Z W N 0 a W 9 u M S 9 S Z X B v c n R L U E l f T k 9 S V E h f M j A y M D A y X 0 J Q R V I v Q 2 h h b m d l Z C B U e X B l L n t k d X J h d G F N Z W R p Y V 9 n Z X R D b 2 5 z Z W 5 0 U 3 R h d H V z L D E 3 O H 0 m c X V v d D s s J n F 1 b 3 Q 7 U 2 V j d G l v b j E v U m V w b 3 J 0 S 1 B J X 0 5 P U l R I X z I w M j A w M l 9 C U E V S L 0 N o Y W 5 n Z W Q g V H l w Z S 5 7 Z H V y Y X R h T W V k a W F f Z 2 V 0 U G F 5 b W V u d F J l c X V l c 3 Q s M T c 5 f S Z x d W 9 0 O y w m c X V v d D t T Z W N 0 a W 9 u M S 9 S Z X B v c n R L U E l f T k 9 S V E h f M j A y M D A y X 0 J Q R V I v Q 2 h h b m d l Z C B U e X B l L n t k d X J h d G F N Z W R p Y V 9 n Z X R Q Y X l t Z W 5 0 U 3 R h d H V z U m V x d W V z d C w x O D B 9 J n F 1 b 3 Q 7 L C Z x d W 9 0 O 1 N l Y 3 R p b 2 4 x L 1 J l c G 9 y d E t Q S V 9 O T 1 J U S F 8 y M D I w M D J f Q l B F U i 9 D a G F u Z 2 V k I F R 5 c G U u e 2 R 1 c m F 0 Y U 1 l Z G l h X 2 d l d F B l c m l v Z G l j U G F 5 b W V u d F J l c X V l c 3 Q s M T g x f S Z x d W 9 0 O y w m c X V v d D t T Z W N 0 a W 9 u M S 9 S Z X B v c n R L U E l f T k 9 S V E h f M j A y M D A y X 0 J Q R V I v Q 2 h h b m d l Z C B U e X B l L n t k d X J h d G F N Z W R p Y V 9 n Z X R Q Z X J p b 2 R p Y 1 B h e W 1 l b n R T d G F 0 d X N S Z X F 1 Z X N 0 L D E 4 M n 0 m c X V v d D s s J n F 1 b 3 Q 7 U 2 V j d G l v b j E v U m V w b 3 J 0 S 1 B J X 0 5 P U l R I X z I w M j A w M l 9 C U E V S L 0 N o Y W 5 n Z W Q g V H l w Z S 5 7 Z H V y Y X R h T W V k a W F f c G F 5 b W V u d E l u a X R p Y X R p b 2 5 S Z X F 1 Z X N 0 L D E 4 M 3 0 m c X V v d D s s J n F 1 b 3 Q 7 U 2 V j d G l v b j E v U m V w b 3 J 0 S 1 B J X 0 5 P U l R I X z I w M j A w M l 9 C U E V S L 0 N o Y W 5 n Z W Q g V H l w Z S 5 7 Z H V y Y X R h T W V k a W F f c G V y a W 9 k a W N Q Y X l t Z W 5 0 S W 5 p d G l h d G l v b l J l c X V l c 3 Q s M T g 0 f S Z x d W 9 0 O y w m c X V v d D t T Z W N 0 a W 9 u M S 9 S Z X B v c n R L U E l f T k 9 S V E h f M j A y M D A y X 0 J Q R V I v Q 2 h h b m d l Z C B U e X B l L n t k d X J h d G F N Z W R p Y V 9 y Z W F k Q W N j b 3 V u d E J h b G F u Y 2 U s M T g 1 f S Z x d W 9 0 O y w m c X V v d D t T Z W N 0 a W 9 u M S 9 S Z X B v c n R L U E l f T k 9 S V E h f M j A y M D A y X 0 J Q R V I v Q 2 h h b m d l Z C B U e X B l L n t k d X J h d G F N Z W R p Y V 9 y Z W F k Q W N j b 3 V u d E R l d G F p b H M s M T g 2 f S Z x d W 9 0 O y w m c X V v d D t T Z W N 0 a W 9 u M S 9 S Z X B v c n R L U E l f T k 9 S V E h f M j A y M D A y X 0 J Q R V I v Q 2 h h b m d l Z C B U e X B l L n t k d X J h d G F N Z W R p Y V 9 y Z W F k Q W N j b 3 V u d E x p c 3 Q s M T g 3 f S Z x d W 9 0 O y w m c X V v d D t T Z W N 0 a W 9 u M S 9 S Z X B v c n R L U E l f T k 9 S V E h f M j A y M D A y X 0 J Q R V I v Q 2 h h b m d l Z C B U e X B l L n t k d X J h d G F N Z W R p Y V 9 y Z W F k Q W N j b 3 V u d F R y Y W 5 z Y W N 0 a W 9 u R G V 0 Y W l s c y w x O D h 9 J n F 1 b 3 Q 7 L C Z x d W 9 0 O 1 N l Y 3 R p b 2 4 x L 1 J l c G 9 y d E t Q S V 9 O T 1 J U S F 8 y M D I w M D J f Q l B F U i 9 D a G F u Z 2 V k I F R 5 c G U u e 2 R 1 c m F 0 Y U 1 l Z G l h X 3 J l Y W R B Y 2 N v d W 5 0 V H J h b n N h Y 3 R p b 2 5 M a X N 0 L D E 4 O X 0 m c X V v d D s s J n F 1 b 3 Q 7 U 2 V j d G l v b j E v U m V w b 3 J 0 S 1 B J X 0 5 P U l R I X z I w M j A w M l 9 C U E V S L 0 N o Y W 5 n Z W Q g V H l w Z S 5 7 Z H V y Y X R h T W V k a W F f c m V h Z E N h c m R B Y 2 N v d W 5 0 Q m F s Y W 5 j Z X M s M T k w f S Z x d W 9 0 O y w m c X V v d D t T Z W N 0 a W 9 u M S 9 S Z X B v c n R L U E l f T k 9 S V E h f M j A y M D A y X 0 J Q R V I v Q 2 h h b m d l Z C B U e X B l L n t k d X J h d G F N Z W R p Y V 9 y Z W F k Q 2 F y Z E F j Y 2 9 1 b n R E Z X R h a W x z L D E 5 M X 0 m c X V v d D s s J n F 1 b 3 Q 7 U 2 V j d G l v b j E v U m V w b 3 J 0 S 1 B J X 0 5 P U l R I X z I w M j A w M l 9 C U E V S L 0 N o Y W 5 n Z W Q g V H l w Z S 5 7 Z H V y Y X R h T W V k a W F f c m V h Z E N h c m R B Y 2 N v d W 5 0 T G l z d C w x O T J 9 J n F 1 b 3 Q 7 L C Z x d W 9 0 O 1 N l Y 3 R p b 2 4 x L 1 J l c G 9 y d E t Q S V 9 O T 1 J U S F 8 y M D I w M D J f Q l B F U i 9 D a G F u Z 2 V k I F R 5 c G U u e 2 R 1 c m F 0 Y U 1 l Z G l h X 3 J l Y W R D Y X J k Q W N j b 3 V u d F R y Y W 5 z Y W N 0 a W 9 u T G l z d C w x O T N 9 J n F 1 b 3 Q 7 L C Z x d W 9 0 O 1 N l Y 3 R p b 2 4 x L 1 J l c G 9 y d E t Q S V 9 O T 1 J U S F 8 y M D I w M D J f Q l B F U i 9 D a G F u Z 2 V k I F R 5 c G U u e 2 R 1 c m F 0 Y U 1 l Z G l h X 3 J l d H J p Z X Z l Q X N w c 3 B z L D E 5 N H 0 m c X V v d D s s J n F 1 b 3 Q 7 U 2 V j d G l v b j E v U m V w b 3 J 0 S 1 B J X 0 5 P U l R I X z I w M j A w M l 9 C U E V S L 0 N o Y W 5 n Z W Q g V H l w Z S 5 7 Z H V y Y X R h T W V k a W F f d X B k Y X R l Q 2 9 u c 2 V u d C w x O T V 9 J n F 1 b 3 Q 7 L C Z x d W 9 0 O 1 N l Y 3 R p b 2 4 x L 1 J l c G 9 y d E t Q S V 9 O T 1 J U S F 8 y M D I w M D J f Q l B F U i 9 D a G F u Z 2 V k I F R 5 c G U u e 2 R 1 c m F 0 Y U 1 l Z G l h X 3 V w Z G F 0 Z V B h e W 1 l b n R S Z X N v d X J j Z S w x O T Z 9 J n F 1 b 3 Q 7 L C Z x d W 9 0 O 1 N l Y 3 R p b 2 4 x L 1 J l c G 9 y d E t Q S V 9 O T 1 J U S F 8 y M D I w M D J f Q l B F U i 9 D a G F u Z 2 V k I F R 5 c G U u e 2 R 1 c m F 0 Y U 1 l Z G l h X 3 V w Z G F 0 Z V B l c m l v Z G l j U G F 5 b W V u d F J l c 2 9 1 c m N l L D E 5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J l c G 9 y d E t Q S V 9 O T 1 J U S F 8 y M D I w M D J f Q l B F U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y M D A y X 0 J Q R V I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j A w M l 9 C U E V S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j A w M 1 9 C U E V S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j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U t M D R U M T Y 6 M z Y 6 M D M u O D Q 4 N z E z N V o i I C 8 + P E V u d H J 5 I F R 5 c G U 9 I k Z p b G x D b 2 x 1 b W 5 U e X B l c y I g V m F s d W U 9 I n N C Z 1 l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m d Z R 0 J n W U d C Z 1 l H Q m d Z R 0 J n W U d C Z 1 l H Q m d Z R 0 J n W U c i I C 8 + P E V u d H J 5 I F R 5 c G U 9 I k Z p b G x D b 2 x 1 b W 5 O Y W 1 l c y I g V m F s d W U 9 I n N b J n F 1 b 3 Q 7 Z G F 5 J n F 1 b 3 Q 7 L C Z x d W 9 0 O 2 d y d X B w b 0 J h b m N h c m l v J n F 1 b 3 Q 7 L C Z x d W 9 0 O 2 F z c H N w Q 2 9 k Z S Z x d W 9 0 O y w m c X V v d D t k b 3 d u d G l t Z S Z x d W 9 0 O y w m c X V v d D t k b 3 d u d G l t Z V 9 Q Z X J j J n F 1 b 3 Q 7 L C Z x d W 9 0 O 3 V w d G l t Z V 9 Q Z X J j J n F 1 b 3 Q 7 L C Z x d W 9 0 O 0 l u Z G l z c G 9 u a W J p b G l 0 Y V 9 j b 2 5 m a X J t Y X R p b 2 5 P Z k Z 1 b m R z J n F 1 b 3 Q 7 L C Z x d W 9 0 O 0 l u Z G l z c G 9 u a W J p b G l 0 Y V 9 k Z W x l d G V D b 2 5 z Z W 5 0 J n F 1 b 3 Q 7 L C Z x d W 9 0 O 0 l u Z G l z c G 9 u a W J p b G l 0 Y V 9 l c 3 R h Y m x p c 2 h D b 2 5 z Z W 5 0 J n F 1 b 3 Q 7 L C Z x d W 9 0 O 0 l u Z G l z c G 9 u a W J p b G l 0 Y V 9 n Z X R D b 2 5 z Z W 5 0 J n F 1 b 3 Q 7 L C Z x d W 9 0 O 0 l u Z G l z c G 9 u a W J p b G l 0 Y V 9 n Z X R D b 2 5 z Z W 5 0 U 3 R h d H V z J n F 1 b 3 Q 7 L C Z x d W 9 0 O 0 l u Z G l z c G 9 u a W J p b G l 0 Y V 9 n Z X R Q Y X l t Z W 5 0 U m V x d W V z d C Z x d W 9 0 O y w m c X V v d D t J b m R p c 3 B v b m l i a W x p d G F f Z 2 V 0 U G F 5 b W V u d F N 0 Y X R 1 c 1 J l c X V l c 3 Q m c X V v d D s s J n F 1 b 3 Q 7 S W 5 k a X N w b 2 5 p Y m l s a X R h X 2 d l d F B l c m l v Z G l j U G F 5 b W V u d F J l c X V l c 3 Q m c X V v d D s s J n F 1 b 3 Q 7 S W 5 k a X N w b 2 5 p Y m l s a X R h X 2 d l d F B l c m l v Z G l j U G F 5 b W V u d F N 0 Y X R 1 c 1 J l c X V l c 3 Q m c X V v d D s s J n F 1 b 3 Q 7 S W 5 k a X N w b 2 5 p Y m l s a X R h X 3 B h e W 1 l b n R J b m l 0 a W F 0 a W 9 u U m V x d W V z d C Z x d W 9 0 O y w m c X V v d D t J b m R p c 3 B v b m l i a W x p d G F f c G V y a W 9 k a W N Q Y X l t Z W 5 0 S W 5 p d G l h d G l v b l J l c X V l c 3 Q m c X V v d D s s J n F 1 b 3 Q 7 S W 5 k a X N w b 2 5 p Y m l s a X R h X 3 J l Y W R B Y 2 N v d W 5 0 Q m F s Y W 5 j Z S Z x d W 9 0 O y w m c X V v d D t J b m R p c 3 B v b m l i a W x p d G F f c m V h Z E F j Y 2 9 1 b n R E Z X R h a W x z J n F 1 b 3 Q 7 L C Z x d W 9 0 O 0 l u Z G l z c G 9 u a W J p b G l 0 Y V 9 y Z W F k Q W N j b 3 V u d E x p c 3 Q m c X V v d D s s J n F 1 b 3 Q 7 S W 5 k a X N w b 2 5 p Y m l s a X R h X 3 J l Y W R B Y 2 N v d W 5 0 V H J h b n N h Y 3 R p b 2 5 E Z X R h a W x z J n F 1 b 3 Q 7 L C Z x d W 9 0 O 0 l u Z G l z c G 9 u a W J p b G l 0 Y V 9 y Z W F k Q W N j b 3 V u d F R y Y W 5 z Y W N 0 a W 9 u T G l z d C Z x d W 9 0 O y w m c X V v d D t J b m R p c 3 B v b m l i a W x p d G F f c m V h Z E N h c m R B Y 2 N v d W 5 0 Q m F s Y W 5 j Z X M m c X V v d D s s J n F 1 b 3 Q 7 S W 5 k a X N w b 2 5 p Y m l s a X R h X 3 J l Y W R D Y X J k Q W N j b 3 V u d E R l d G F p b H M m c X V v d D s s J n F 1 b 3 Q 7 S W 5 k a X N w b 2 5 p Y m l s a X R h X 3 J l Y W R D Y X J k Q W N j b 3 V u d E x p c 3 Q m c X V v d D s s J n F 1 b 3 Q 7 S W 5 k a X N w b 2 5 p Y m l s a X R h X 3 J l Y W R D Y X J k Q W N j b 3 V u d F R y Y W 5 z Y W N 0 a W 9 u T G l z d C Z x d W 9 0 O y w m c X V v d D t J b m R p c 3 B v b m l i a W x p d G F f c m V 0 c m l l d m V B c 3 B z c H M m c X V v d D s s J n F 1 b 3 Q 7 S W 5 k a X N w b 2 5 p Y m l s a X R h X 3 V w Z G F 0 Z U N v b n N l b n Q m c X V v d D s s J n F 1 b 3 Q 7 S W 5 k a X N w b 2 5 p Y m l s a X R h X 3 V w Z G F 0 Z V B h e W 1 l b n R S Z X N v d X J j Z S Z x d W 9 0 O y w m c X V v d D t J b m R p c 3 B v b m l i a W x p d G F f d X B k Y X R l U G V y a W 9 k a W N Q Y X l t Z W 5 0 U m V z b 3 V y Y 2 U m c X V v d D s s J n F 1 b 3 Q 7 S W 5 k a X N w b 2 5 p Y m l s a X R h X 1 B l c m N f Y 2 9 u Z m l y b W F 0 a W 9 u T 2 Z G d W 5 k c y Z x d W 9 0 O y w m c X V v d D t J b m R p c 3 B v b m l i a W x p d G F f U G V y Y 1 9 k Z W x l d G V D b 2 5 z Z W 5 0 J n F 1 b 3 Q 7 L C Z x d W 9 0 O 0 l u Z G l z c G 9 u a W J p b G l 0 Y V 9 Q Z X J j X 2 V z d G F i b G l z a E N v b n N l b n Q m c X V v d D s s J n F 1 b 3 Q 7 S W 5 k a X N w b 2 5 p Y m l s a X R h X 1 B l c m N f Z 2 V 0 Q 2 9 u c 2 V u d C Z x d W 9 0 O y w m c X V v d D t J b m R p c 3 B v b m l i a W x p d G F f U G V y Y 1 9 n Z X R D b 2 5 z Z W 5 0 U 3 R h d H V z J n F 1 b 3 Q 7 L C Z x d W 9 0 O 0 l u Z G l z c G 9 u a W J p b G l 0 Y V 9 Q Z X J j X 2 d l d F B h e W 1 l b n R S Z X F 1 Z X N 0 J n F 1 b 3 Q 7 L C Z x d W 9 0 O 0 l u Z G l z c G 9 u a W J p b G l 0 Y V 9 Q Z X J j X 2 d l d F B h e W 1 l b n R T d G F 0 d X N S Z X F 1 Z X N 0 J n F 1 b 3 Q 7 L C Z x d W 9 0 O 0 l u Z G l z c G 9 u a W J p b G l 0 Y V 9 Q Z X J j X 2 d l d F B l c m l v Z G l j U G F 5 b W V u d F J l c X V l c 3 Q m c X V v d D s s J n F 1 b 3 Q 7 S W 5 k a X N w b 2 5 p Y m l s a X R h X 1 B l c m N f Z 2 V 0 U G V y a W 9 k a W N Q Y X l t Z W 5 0 U 3 R h d H V z U m V x d W V z d C Z x d W 9 0 O y w m c X V v d D t J b m R p c 3 B v b m l i a W x p d G F f U G V y Y 1 9 w Y X l t Z W 5 0 S W 5 p d G l h d G l v b l J l c X V l c 3 Q m c X V v d D s s J n F 1 b 3 Q 7 S W 5 k a X N w b 2 5 p Y m l s a X R h X 1 B l c m N f c G V y a W 9 k a W N Q Y X l t Z W 5 0 S W 5 p d G l h d G l v b l J l c X V l c 3 Q m c X V v d D s s J n F 1 b 3 Q 7 S W 5 k a X N w b 2 5 p Y m l s a X R h X 1 B l c m N f c m V h Z E F j Y 2 9 1 b n R C Y W x h b m N l J n F 1 b 3 Q 7 L C Z x d W 9 0 O 0 l u Z G l z c G 9 u a W J p b G l 0 Y V 9 Q Z X J j X 3 J l Y W R B Y 2 N v d W 5 0 R G V 0 Y W l s c y Z x d W 9 0 O y w m c X V v d D t J b m R p c 3 B v b m l i a W x p d G F f U G V y Y 1 9 y Z W F k Q W N j b 3 V u d E x p c 3 Q m c X V v d D s s J n F 1 b 3 Q 7 S W 5 k a X N w b 2 5 p Y m l s a X R h X 1 B l c m N f c m V h Z E F j Y 2 9 1 b n R U c m F u c 2 F j d G l v b k R l d G F p b H M m c X V v d D s s J n F 1 b 3 Q 7 S W 5 k a X N w b 2 5 p Y m l s a X R h X 1 B l c m N f c m V h Z E F j Y 2 9 1 b n R U c m F u c 2 F j d G l v b k x p c 3 Q m c X V v d D s s J n F 1 b 3 Q 7 S W 5 k a X N w b 2 5 p Y m l s a X R h X 1 B l c m N f c m V h Z E N h c m R B Y 2 N v d W 5 0 Q m F s Y W 5 j Z X M m c X V v d D s s J n F 1 b 3 Q 7 S W 5 k a X N w b 2 5 p Y m l s a X R h X 1 B l c m N f c m V h Z E N h c m R B Y 2 N v d W 5 0 R G V 0 Y W l s c y Z x d W 9 0 O y w m c X V v d D t J b m R p c 3 B v b m l i a W x p d G F f U G V y Y 1 9 y Z W F k Q 2 F y Z E F j Y 2 9 1 b n R M a X N 0 J n F 1 b 3 Q 7 L C Z x d W 9 0 O 0 l u Z G l z c G 9 u a W J p b G l 0 Y V 9 Q Z X J j X 3 J l Y W R D Y X J k Q W N j b 3 V u d F R y Y W 5 z Y W N 0 a W 9 u T G l z d C Z x d W 9 0 O y w m c X V v d D t J b m R p c 3 B v b m l i a W x p d G F f U G V y Y 1 9 y Z X R y a W V 2 Z U F z c H N w c y Z x d W 9 0 O y w m c X V v d D t J b m R p c 3 B v b m l i a W x p d G F f U G V y Y 1 9 1 c G R h d G V D b 2 5 z Z W 5 0 J n F 1 b 3 Q 7 L C Z x d W 9 0 O 0 l u Z G l z c G 9 u a W J p b G l 0 Y V 9 Q Z X J j X 3 V w Z G F 0 Z V B h e W 1 l b n R S Z X N v d X J j Z S Z x d W 9 0 O y w m c X V v d D t J b m R p c 3 B v b m l i a W x p d G F f U G V y Y 1 9 1 c G R h d G V Q Z X J p b 2 R p Y 1 B h e W 1 l b n R S Z X N v d X J j Z S Z x d W 9 0 O y w m c X V v d D t P S 1 9 j b 2 5 m a X J t Y X R p b 2 5 P Z k Z 1 b m R z J n F 1 b 3 Q 7 L C Z x d W 9 0 O 0 9 L X 2 R l b G V 0 Z U N v b n N l b n Q m c X V v d D s s J n F 1 b 3 Q 7 T 0 t f Z X N 0 Y W J s a X N o Q 2 9 u c 2 V u d C Z x d W 9 0 O y w m c X V v d D t P S 1 9 n Z X R D b 2 5 z Z W 5 0 J n F 1 b 3 Q 7 L C Z x d W 9 0 O 0 9 L X 2 d l d E N v b n N l b n R T d G F 0 d X M m c X V v d D s s J n F 1 b 3 Q 7 T 0 t f Z 2 V 0 U G F 5 b W V u d F J l c X V l c 3 Q m c X V v d D s s J n F 1 b 3 Q 7 T 0 t f Z 2 V 0 U G F 5 b W V u d F N 0 Y X R 1 c 1 J l c X V l c 3 Q m c X V v d D s s J n F 1 b 3 Q 7 T 0 t f Z 2 V 0 U G V y a W 9 k a W N Q Y X l t Z W 5 0 U m V x d W V z d C Z x d W 9 0 O y w m c X V v d D t P S 1 9 n Z X R Q Z X J p b 2 R p Y 1 B h e W 1 l b n R T d G F 0 d X N S Z X F 1 Z X N 0 J n F 1 b 3 Q 7 L C Z x d W 9 0 O 0 9 L X 3 B h e W 1 l b n R J b m l 0 a W F 0 a W 9 u U m V x d W V z d C Z x d W 9 0 O y w m c X V v d D t P S 1 9 w Z X J p b 2 R p Y 1 B h e W 1 l b n R J b m l 0 a W F 0 a W 9 u U m V x d W V z d C Z x d W 9 0 O y w m c X V v d D t P S 1 9 y Z W F k Q W N j b 3 V u d E J h b G F u Y 2 U m c X V v d D s s J n F 1 b 3 Q 7 T 0 t f c m V h Z E F j Y 2 9 1 b n R E Z X R h a W x z J n F 1 b 3 Q 7 L C Z x d W 9 0 O 0 9 L X 3 J l Y W R B Y 2 N v d W 5 0 T G l z d C Z x d W 9 0 O y w m c X V v d D t P S 1 9 y Z W F k Q W N j b 3 V u d F R y Y W 5 z Y W N 0 a W 9 u R G V 0 Y W l s c y Z x d W 9 0 O y w m c X V v d D t P S 1 9 y Z W F k Q W N j b 3 V u d F R y Y W 5 z Y W N 0 a W 9 u T G l z d C Z x d W 9 0 O y w m c X V v d D t P S 1 9 y Z W F k Q 2 F y Z E F j Y 2 9 1 b n R C Y W x h b m N l c y Z x d W 9 0 O y w m c X V v d D t P S 1 9 y Z W F k Q 2 F y Z E F j Y 2 9 1 b n R E Z X R h a W x z J n F 1 b 3 Q 7 L C Z x d W 9 0 O 0 9 L X 3 J l Y W R D Y X J k Q W N j b 3 V u d E x p c 3 Q m c X V v d D s s J n F 1 b 3 Q 7 T 0 t f c m V h Z E N h c m R B Y 2 N v d W 5 0 V H J h b n N h Y 3 R p b 2 5 M a X N 0 J n F 1 b 3 Q 7 L C Z x d W 9 0 O 0 9 L X 3 J l d H J p Z X Z l Q X N w c 3 B z J n F 1 b 3 Q 7 L C Z x d W 9 0 O 0 9 L X 3 V w Z G F 0 Z U N v b n N l b n Q m c X V v d D s s J n F 1 b 3 Q 7 T 0 t f d X B k Y X R l U G F 5 b W V u d F J l c 2 9 1 c m N l J n F 1 b 3 Q 7 L C Z x d W 9 0 O 0 9 L X 3 V w Z G F 0 Z V B l c m l v Z G l j U G F 5 b W V u d F J l c 2 9 1 c m N l J n F 1 b 3 Q 7 L C Z x d W 9 0 O 1 B y b 2 J s Z W 1 h Q X B w b G l j Y X R p d m 9 f U G V y Y 1 9 j b 2 5 m a X J t Y X R p b 2 5 P Z k Z 1 b m R z J n F 1 b 3 Q 7 L C Z x d W 9 0 O 1 B y b 2 J s Z W 1 h Q X B w b G l j Y X R p d m 9 f U G V y Y 1 9 k Z W x l d G V D b 2 5 z Z W 5 0 J n F 1 b 3 Q 7 L C Z x d W 9 0 O 1 B y b 2 J s Z W 1 h Q X B w b G l j Y X R p d m 9 f U G V y Y 1 9 l c 3 R h Y m x p c 2 h D b 2 5 z Z W 5 0 J n F 1 b 3 Q 7 L C Z x d W 9 0 O 1 B y b 2 J s Z W 1 h Q X B w b G l j Y X R p d m 9 f U G V y Y 1 9 n Z X R D b 2 5 z Z W 5 0 J n F 1 b 3 Q 7 L C Z x d W 9 0 O 1 B y b 2 J s Z W 1 h Q X B w b G l j Y X R p d m 9 f U G V y Y 1 9 n Z X R D b 2 5 z Z W 5 0 U 3 R h d H V z J n F 1 b 3 Q 7 L C Z x d W 9 0 O 1 B y b 2 J s Z W 1 h Q X B w b G l j Y X R p d m 9 f U G V y Y 1 9 n Z X R Q Y X l t Z W 5 0 U m V x d W V z d C Z x d W 9 0 O y w m c X V v d D t Q c m 9 i b G V t Y U F w c G x p Y 2 F 0 a X Z v X 1 B l c m N f Z 2 V 0 U G F 5 b W V u d F N 0 Y X R 1 c 1 J l c X V l c 3 Q m c X V v d D s s J n F 1 b 3 Q 7 U H J v Y m x l b W F B c H B s a W N h d G l 2 b 1 9 Q Z X J j X 2 d l d F B l c m l v Z G l j U G F 5 b W V u d F J l c X V l c 3 Q m c X V v d D s s J n F 1 b 3 Q 7 U H J v Y m x l b W F B c H B s a W N h d G l 2 b 1 9 Q Z X J j X 2 d l d F B l c m l v Z G l j U G F 5 b W V u d F N 0 Y X R 1 c 1 J l c X V l c 3 Q m c X V v d D s s J n F 1 b 3 Q 7 U H J v Y m x l b W F B c H B s a W N h d G l 2 b 1 9 Q Z X J j X 3 B h e W 1 l b n R J b m l 0 a W F 0 a W 9 u U m V x d W V z d C Z x d W 9 0 O y w m c X V v d D t Q c m 9 i b G V t Y U F w c G x p Y 2 F 0 a X Z v X 1 B l c m N f c G V y a W 9 k a W N Q Y X l t Z W 5 0 S W 5 p d G l h d G l v b l J l c X V l c 3 Q m c X V v d D s s J n F 1 b 3 Q 7 U H J v Y m x l b W F B c H B s a W N h d G l 2 b 1 9 Q Z X J j X 3 J l Y W R B Y 2 N v d W 5 0 Q m F s Y W 5 j Z S Z x d W 9 0 O y w m c X V v d D t Q c m 9 i b G V t Y U F w c G x p Y 2 F 0 a X Z v X 1 B l c m N f c m V h Z E F j Y 2 9 1 b n R E Z X R h a W x z J n F 1 b 3 Q 7 L C Z x d W 9 0 O 1 B y b 2 J s Z W 1 h Q X B w b G l j Y X R p d m 9 f U G V y Y 1 9 y Z W F k Q W N j b 3 V u d E x p c 3 Q m c X V v d D s s J n F 1 b 3 Q 7 U H J v Y m x l b W F B c H B s a W N h d G l 2 b 1 9 Q Z X J j X 3 J l Y W R B Y 2 N v d W 5 0 V H J h b n N h Y 3 R p b 2 5 E Z X R h a W x z J n F 1 b 3 Q 7 L C Z x d W 9 0 O 1 B y b 2 J s Z W 1 h Q X B w b G l j Y X R p d m 9 f U G V y Y 1 9 y Z W F k Q W N j b 3 V u d F R y Y W 5 z Y W N 0 a W 9 u T G l z d C Z x d W 9 0 O y w m c X V v d D t Q c m 9 i b G V t Y U F w c G x p Y 2 F 0 a X Z v X 1 B l c m N f c m V h Z E N h c m R B Y 2 N v d W 5 0 Q m F s Y W 5 j Z X M m c X V v d D s s J n F 1 b 3 Q 7 U H J v Y m x l b W F B c H B s a W N h d G l 2 b 1 9 Q Z X J j X 3 J l Y W R D Y X J k Q W N j b 3 V u d E R l d G F p b H M m c X V v d D s s J n F 1 b 3 Q 7 U H J v Y m x l b W F B c H B s a W N h d G l 2 b 1 9 Q Z X J j X 3 J l Y W R D Y X J k Q W N j b 3 V u d E x p c 3 Q m c X V v d D s s J n F 1 b 3 Q 7 U H J v Y m x l b W F B c H B s a W N h d G l 2 b 1 9 Q Z X J j X 3 J l Y W R D Y X J k Q W N j b 3 V u d F R y Y W 5 z Y W N 0 a W 9 u T G l z d C Z x d W 9 0 O y w m c X V v d D t Q c m 9 i b G V t Y U F w c G x p Y 2 F 0 a X Z v X 1 B l c m N f c m V 0 c m l l d m V B c 3 B z c H M m c X V v d D s s J n F 1 b 3 Q 7 U H J v Y m x l b W F B c H B s a W N h d G l 2 b 1 9 Q Z X J j X 3 V w Z G F 0 Z U N v b n N l b n Q m c X V v d D s s J n F 1 b 3 Q 7 U H J v Y m x l b W F B c H B s a W N h d G l 2 b 1 9 Q Z X J j X 3 V w Z G F 0 Z V B h e W 1 l b n R S Z X N v d X J j Z S Z x d W 9 0 O y w m c X V v d D t Q c m 9 i b G V t Y U F w c G x p Y 2 F 0 a X Z v X 1 B l c m N f d X B k Y X R l U G V y a W 9 k a W N Q Y X l t Z W 5 0 U m V z b 3 V y Y 2 U m c X V v d D s s J n F 1 b 3 Q 7 U H J v Y m x l b W F B c H B s a W N h d G l 2 b 1 9 j b 2 5 m a X J t Y X R p b 2 5 P Z k Z 1 b m R z J n F 1 b 3 Q 7 L C Z x d W 9 0 O 1 B y b 2 J s Z W 1 h Q X B w b G l j Y X R p d m 9 f Z G V s Z X R l Q 2 9 u c 2 V u d C Z x d W 9 0 O y w m c X V v d D t Q c m 9 i b G V t Y U F w c G x p Y 2 F 0 a X Z v X 2 V z d G F i b G l z a E N v b n N l b n Q m c X V v d D s s J n F 1 b 3 Q 7 U H J v Y m x l b W F B c H B s a W N h d G l 2 b 1 9 n Z X R D b 2 5 z Z W 5 0 J n F 1 b 3 Q 7 L C Z x d W 9 0 O 1 B y b 2 J s Z W 1 h Q X B w b G l j Y X R p d m 9 f Z 2 V 0 Q 2 9 u c 2 V u d F N 0 Y X R 1 c y Z x d W 9 0 O y w m c X V v d D t Q c m 9 i b G V t Y U F w c G x p Y 2 F 0 a X Z v X 2 d l d F B h e W 1 l b n R S Z X F 1 Z X N 0 J n F 1 b 3 Q 7 L C Z x d W 9 0 O 1 B y b 2 J s Z W 1 h Q X B w b G l j Y X R p d m 9 f Z 2 V 0 U G F 5 b W V u d F N 0 Y X R 1 c 1 J l c X V l c 3 Q m c X V v d D s s J n F 1 b 3 Q 7 U H J v Y m x l b W F B c H B s a W N h d G l 2 b 1 9 n Z X R Q Z X J p b 2 R p Y 1 B h e W 1 l b n R S Z X F 1 Z X N 0 J n F 1 b 3 Q 7 L C Z x d W 9 0 O 1 B y b 2 J s Z W 1 h Q X B w b G l j Y X R p d m 9 f Z 2 V 0 U G V y a W 9 k a W N Q Y X l t Z W 5 0 U 3 R h d H V z U m V x d W V z d C Z x d W 9 0 O y w m c X V v d D t Q c m 9 i b G V t Y U F w c G x p Y 2 F 0 a X Z v X 3 B h e W 1 l b n R J b m l 0 a W F 0 a W 9 u U m V x d W V z d C Z x d W 9 0 O y w m c X V v d D t Q c m 9 i b G V t Y U F w c G x p Y 2 F 0 a X Z v X 3 B l c m l v Z G l j U G F 5 b W V u d E l u a X R p Y X R p b 2 5 S Z X F 1 Z X N 0 J n F 1 b 3 Q 7 L C Z x d W 9 0 O 1 B y b 2 J s Z W 1 h Q X B w b G l j Y X R p d m 9 f c m V h Z E F j Y 2 9 1 b n R C Y W x h b m N l J n F 1 b 3 Q 7 L C Z x d W 9 0 O 1 B y b 2 J s Z W 1 h Q X B w b G l j Y X R p d m 9 f c m V h Z E F j Y 2 9 1 b n R E Z X R h a W x z J n F 1 b 3 Q 7 L C Z x d W 9 0 O 1 B y b 2 J s Z W 1 h Q X B w b G l j Y X R p d m 9 f c m V h Z E F j Y 2 9 1 b n R M a X N 0 J n F 1 b 3 Q 7 L C Z x d W 9 0 O 1 B y b 2 J s Z W 1 h Q X B w b G l j Y X R p d m 9 f c m V h Z E F j Y 2 9 1 b n R U c m F u c 2 F j d G l v b k R l d G F p b H M m c X V v d D s s J n F 1 b 3 Q 7 U H J v Y m x l b W F B c H B s a W N h d G l 2 b 1 9 y Z W F k Q W N j b 3 V u d F R y Y W 5 z Y W N 0 a W 9 u T G l z d C Z x d W 9 0 O y w m c X V v d D t Q c m 9 i b G V t Y U F w c G x p Y 2 F 0 a X Z v X 3 J l Y W R D Y X J k Q W N j b 3 V u d E J h b G F u Y 2 V z J n F 1 b 3 Q 7 L C Z x d W 9 0 O 1 B y b 2 J s Z W 1 h Q X B w b G l j Y X R p d m 9 f c m V h Z E N h c m R B Y 2 N v d W 5 0 R G V 0 Y W l s c y Z x d W 9 0 O y w m c X V v d D t Q c m 9 i b G V t Y U F w c G x p Y 2 F 0 a X Z v X 3 J l Y W R D Y X J k Q W N j b 3 V u d E x p c 3 Q m c X V v d D s s J n F 1 b 3 Q 7 U H J v Y m x l b W F B c H B s a W N h d G l 2 b 1 9 y Z W F k Q 2 F y Z E F j Y 2 9 1 b n R U c m F u c 2 F j d G l v b k x p c 3 Q m c X V v d D s s J n F 1 b 3 Q 7 U H J v Y m x l b W F B c H B s a W N h d G l 2 b 1 9 y Z X R y a W V 2 Z U F z c H N w c y Z x d W 9 0 O y w m c X V v d D t Q c m 9 i b G V t Y U F w c G x p Y 2 F 0 a X Z v X 3 V w Z G F 0 Z U N v b n N l b n Q m c X V v d D s s J n F 1 b 3 Q 7 U H J v Y m x l b W F B c H B s a W N h d G l 2 b 1 9 1 c G R h d G V Q Y X l t Z W 5 0 U m V z b 3 V y Y 2 U m c X V v d D s s J n F 1 b 3 Q 7 U H J v Y m x l b W F B c H B s a W N h d G l 2 b 1 9 1 c G R h d G V Q Z X J p b 2 R p Y 1 B h e W 1 l b n R S Z X N v d X J j Z S Z x d W 9 0 O y w m c X V v d D t Q c m 9 i b G V t Y U N s a W V u d F 9 j b 2 5 m a X J t Y X R p b 2 5 P Z k Z 1 b m R z J n F 1 b 3 Q 7 L C Z x d W 9 0 O 1 B y b 2 J s Z W 1 h Q 2 x p Z W 5 0 X 2 R l b G V 0 Z U N v b n N l b n Q m c X V v d D s s J n F 1 b 3 Q 7 U H J v Y m x l b W F D b G l l b n R f Z X N 0 Y W J s a X N o Q 2 9 u c 2 V u d C Z x d W 9 0 O y w m c X V v d D t Q c m 9 i b G V t Y U N s a W V u d F 9 n Z X R D b 2 5 z Z W 5 0 J n F 1 b 3 Q 7 L C Z x d W 9 0 O 1 B y b 2 J s Z W 1 h Q 2 x p Z W 5 0 X 2 d l d E N v b n N l b n R T d G F 0 d X M m c X V v d D s s J n F 1 b 3 Q 7 U H J v Y m x l b W F D b G l l b n R f Z 2 V 0 U G F 5 b W V u d F J l c X V l c 3 Q m c X V v d D s s J n F 1 b 3 Q 7 U H J v Y m x l b W F D b G l l b n R f Z 2 V 0 U G F 5 b W V u d F N 0 Y X R 1 c 1 J l c X V l c 3 Q m c X V v d D s s J n F 1 b 3 Q 7 U H J v Y m x l b W F D b G l l b n R f Z 2 V 0 U G V y a W 9 k a W N Q Y X l t Z W 5 0 U m V x d W V z d C Z x d W 9 0 O y w m c X V v d D t Q c m 9 i b G V t Y U N s a W V u d F 9 n Z X R Q Z X J p b 2 R p Y 1 B h e W 1 l b n R T d G F 0 d X N S Z X F 1 Z X N 0 J n F 1 b 3 Q 7 L C Z x d W 9 0 O 1 B y b 2 J s Z W 1 h Q 2 x p Z W 5 0 X 3 B h e W 1 l b n R J b m l 0 a W F 0 a W 9 u U m V x d W V z d C Z x d W 9 0 O y w m c X V v d D t Q c m 9 i b G V t Y U N s a W V u d F 9 w Z X J p b 2 R p Y 1 B h e W 1 l b n R J b m l 0 a W F 0 a W 9 u U m V x d W V z d C Z x d W 9 0 O y w m c X V v d D t Q c m 9 i b G V t Y U N s a W V u d F 9 y Z W F k Q W N j b 3 V u d E J h b G F u Y 2 U m c X V v d D s s J n F 1 b 3 Q 7 U H J v Y m x l b W F D b G l l b n R f c m V h Z E F j Y 2 9 1 b n R E Z X R h a W x z J n F 1 b 3 Q 7 L C Z x d W 9 0 O 1 B y b 2 J s Z W 1 h Q 2 x p Z W 5 0 X 3 J l Y W R B Y 2 N v d W 5 0 T G l z d C Z x d W 9 0 O y w m c X V v d D t Q c m 9 i b G V t Y U N s a W V u d F 9 y Z W F k Q W N j b 3 V u d F R y Y W 5 z Y W N 0 a W 9 u R G V 0 Y W l s c y Z x d W 9 0 O y w m c X V v d D t Q c m 9 i b G V t Y U N s a W V u d F 9 y Z W F k Q W N j b 3 V u d F R y Y W 5 z Y W N 0 a W 9 u T G l z d C Z x d W 9 0 O y w m c X V v d D t Q c m 9 i b G V t Y U N s a W V u d F 9 y Z W F k Q 2 F y Z E F j Y 2 9 1 b n R C Y W x h b m N l c y Z x d W 9 0 O y w m c X V v d D t Q c m 9 i b G V t Y U N s a W V u d F 9 y Z W F k Q 2 F y Z E F j Y 2 9 1 b n R E Z X R h a W x z J n F 1 b 3 Q 7 L C Z x d W 9 0 O 1 B y b 2 J s Z W 1 h Q 2 x p Z W 5 0 X 3 J l Y W R D Y X J k Q W N j b 3 V u d E x p c 3 Q m c X V v d D s s J n F 1 b 3 Q 7 U H J v Y m x l b W F D b G l l b n R f c m V h Z E N h c m R B Y 2 N v d W 5 0 V H J h b n N h Y 3 R p b 2 5 M a X N 0 J n F 1 b 3 Q 7 L C Z x d W 9 0 O 1 B y b 2 J s Z W 1 h Q 2 x p Z W 5 0 X 3 J l d H J p Z X Z l Q X N w c 3 B z J n F 1 b 3 Q 7 L C Z x d W 9 0 O 1 B y b 2 J s Z W 1 h Q 2 x p Z W 5 0 X 3 V w Z G F 0 Z U N v b n N l b n Q m c X V v d D s s J n F 1 b 3 Q 7 U H J v Y m x l b W F D b G l l b n R f d X B k Y X R l U G F 5 b W V u d F J l c 2 9 1 c m N l J n F 1 b 3 Q 7 L C Z x d W 9 0 O 1 B y b 2 J s Z W 1 h Q 2 x p Z W 5 0 X 3 V w Z G F 0 Z V B l c m l v Z G l j U G F 5 b W V u d F J l c 2 9 1 c m N l J n F 1 b 3 Q 7 L C Z x d W 9 0 O 1 R v d G F s X 2 N v b m Z p c m 1 h d G l v b k 9 m R n V u Z H M m c X V v d D s s J n F 1 b 3 Q 7 V G 9 0 Y W x f Z G V s Z X R l Q 2 9 u c 2 V u d C Z x d W 9 0 O y w m c X V v d D t U b 3 R h b F 9 l c 3 R h Y m x p c 2 h D b 2 5 z Z W 5 0 J n F 1 b 3 Q 7 L C Z x d W 9 0 O 1 R v d G F s X 2 d l d E N v b n N l b n Q m c X V v d D s s J n F 1 b 3 Q 7 V G 9 0 Y W x f Z 2 V 0 Q 2 9 u c 2 V u d F N 0 Y X R 1 c y Z x d W 9 0 O y w m c X V v d D t U b 3 R h b F 9 n Z X R Q Y X l t Z W 5 0 U m V x d W V z d C Z x d W 9 0 O y w m c X V v d D t U b 3 R h b F 9 n Z X R Q Y X l t Z W 5 0 U 3 R h d H V z U m V x d W V z d C Z x d W 9 0 O y w m c X V v d D t U b 3 R h b F 9 n Z X R Q Z X J p b 2 R p Y 1 B h e W 1 l b n R S Z X F 1 Z X N 0 J n F 1 b 3 Q 7 L C Z x d W 9 0 O 1 R v d G F s X 2 d l d F B l c m l v Z G l j U G F 5 b W V u d F N 0 Y X R 1 c 1 J l c X V l c 3 Q m c X V v d D s s J n F 1 b 3 Q 7 V G 9 0 Y W x f c G F 5 b W V u d E l u a X R p Y X R p b 2 5 S Z X F 1 Z X N 0 J n F 1 b 3 Q 7 L C Z x d W 9 0 O 1 R v d G F s X 3 B l c m l v Z G l j U G F 5 b W V u d E l u a X R p Y X R p b 2 5 S Z X F 1 Z X N 0 J n F 1 b 3 Q 7 L C Z x d W 9 0 O 1 R v d G F s X 3 J l Y W R B Y 2 N v d W 5 0 Q m F s Y W 5 j Z S Z x d W 9 0 O y w m c X V v d D t U b 3 R h b F 9 y Z W F k Q W N j b 3 V u d E R l d G F p b H M m c X V v d D s s J n F 1 b 3 Q 7 V G 9 0 Y W x f c m V h Z E F j Y 2 9 1 b n R M a X N 0 J n F 1 b 3 Q 7 L C Z x d W 9 0 O 1 R v d G F s X 3 J l Y W R B Y 2 N v d W 5 0 V H J h b n N h Y 3 R p b 2 5 E Z X R h a W x z J n F 1 b 3 Q 7 L C Z x d W 9 0 O 1 R v d G F s X 3 J l Y W R B Y 2 N v d W 5 0 V H J h b n N h Y 3 R p b 2 5 M a X N 0 J n F 1 b 3 Q 7 L C Z x d W 9 0 O 1 R v d G F s X 3 J l Y W R D Y X J k Q W N j b 3 V u d E J h b G F u Y 2 V z J n F 1 b 3 Q 7 L C Z x d W 9 0 O 1 R v d G F s X 3 J l Y W R D Y X J k Q W N j b 3 V u d E R l d G F p b H M m c X V v d D s s J n F 1 b 3 Q 7 V G 9 0 Y W x f c m V h Z E N h c m R B Y 2 N v d W 5 0 T G l z d C Z x d W 9 0 O y w m c X V v d D t U b 3 R h b F 9 y Z W F k Q 2 F y Z E F j Y 2 9 1 b n R U c m F u c 2 F j d G l v b k x p c 3 Q m c X V v d D s s J n F 1 b 3 Q 7 V G 9 0 Y W x f c m V 0 c m l l d m V B c 3 B z c H M m c X V v d D s s J n F 1 b 3 Q 7 V G 9 0 Y W x f d X B k Y X R l Q 2 9 u c 2 V u d C Z x d W 9 0 O y w m c X V v d D t U b 3 R h b F 9 1 c G R h d G V Q Y X l t Z W 5 0 U m V z b 3 V y Y 2 U m c X V v d D s s J n F 1 b 3 Q 7 V G 9 0 Y W x f d X B k Y X R l U G V y a W 9 k a W N Q Y X l t Z W 5 0 U m V z b 3 V y Y 2 U m c X V v d D s s J n F 1 b 3 Q 7 Z H V y Y X R h T W V k a W F f Y 2 9 u Z m l y b W F 0 a W 9 u T 2 Z G d W 5 k c y Z x d W 9 0 O y w m c X V v d D t k d X J h d G F N Z W R p Y V 9 k Z W x l d G V D b 2 5 z Z W 5 0 J n F 1 b 3 Q 7 L C Z x d W 9 0 O 2 R 1 c m F 0 Y U 1 l Z G l h X 2 V z d G F i b G l z a E N v b n N l b n Q m c X V v d D s s J n F 1 b 3 Q 7 Z H V y Y X R h T W V k a W F f Z 2 V 0 Q 2 9 u c 2 V u d C Z x d W 9 0 O y w m c X V v d D t k d X J h d G F N Z W R p Y V 9 n Z X R D b 2 5 z Z W 5 0 U 3 R h d H V z J n F 1 b 3 Q 7 L C Z x d W 9 0 O 2 R 1 c m F 0 Y U 1 l Z G l h X 2 d l d F B h e W 1 l b n R S Z X F 1 Z X N 0 J n F 1 b 3 Q 7 L C Z x d W 9 0 O 2 R 1 c m F 0 Y U 1 l Z G l h X 2 d l d F B h e W 1 l b n R T d G F 0 d X N S Z X F 1 Z X N 0 J n F 1 b 3 Q 7 L C Z x d W 9 0 O 2 R 1 c m F 0 Y U 1 l Z G l h X 2 d l d F B l c m l v Z G l j U G F 5 b W V u d F J l c X V l c 3 Q m c X V v d D s s J n F 1 b 3 Q 7 Z H V y Y X R h T W V k a W F f Z 2 V 0 U G V y a W 9 k a W N Q Y X l t Z W 5 0 U 3 R h d H V z U m V x d W V z d C Z x d W 9 0 O y w m c X V v d D t k d X J h d G F N Z W R p Y V 9 w Y X l t Z W 5 0 S W 5 p d G l h d G l v b l J l c X V l c 3 Q m c X V v d D s s J n F 1 b 3 Q 7 Z H V y Y X R h T W V k a W F f c G V y a W 9 k a W N Q Y X l t Z W 5 0 S W 5 p d G l h d G l v b l J l c X V l c 3 Q m c X V v d D s s J n F 1 b 3 Q 7 Z H V y Y X R h T W V k a W F f c m V h Z E F j Y 2 9 1 b n R C Y W x h b m N l J n F 1 b 3 Q 7 L C Z x d W 9 0 O 2 R 1 c m F 0 Y U 1 l Z G l h X 3 J l Y W R B Y 2 N v d W 5 0 R G V 0 Y W l s c y Z x d W 9 0 O y w m c X V v d D t k d X J h d G F N Z W R p Y V 9 y Z W F k Q W N j b 3 V u d E x p c 3 Q m c X V v d D s s J n F 1 b 3 Q 7 Z H V y Y X R h T W V k a W F f c m V h Z E F j Y 2 9 1 b n R U c m F u c 2 F j d G l v b k R l d G F p b H M m c X V v d D s s J n F 1 b 3 Q 7 Z H V y Y X R h T W V k a W F f c m V h Z E F j Y 2 9 1 b n R U c m F u c 2 F j d G l v b k x p c 3 Q m c X V v d D s s J n F 1 b 3 Q 7 Z H V y Y X R h T W V k a W F f c m V h Z E N h c m R B Y 2 N v d W 5 0 Q m F s Y W 5 j Z X M m c X V v d D s s J n F 1 b 3 Q 7 Z H V y Y X R h T W V k a W F f c m V h Z E N h c m R B Y 2 N v d W 5 0 R G V 0 Y W l s c y Z x d W 9 0 O y w m c X V v d D t k d X J h d G F N Z W R p Y V 9 y Z W F k Q 2 F y Z E F j Y 2 9 1 b n R M a X N 0 J n F 1 b 3 Q 7 L C Z x d W 9 0 O 2 R 1 c m F 0 Y U 1 l Z G l h X 3 J l Y W R D Y X J k Q W N j b 3 V u d F R y Y W 5 z Y W N 0 a W 9 u T G l z d C Z x d W 9 0 O y w m c X V v d D t k d X J h d G F N Z W R p Y V 9 y Z X R y a W V 2 Z U F z c H N w c y Z x d W 9 0 O y w m c X V v d D t k d X J h d G F N Z W R p Y V 9 1 c G R h d G V D b 2 5 z Z W 5 0 J n F 1 b 3 Q 7 L C Z x d W 9 0 O 2 R 1 c m F 0 Y U 1 l Z G l h X 3 V w Z G F 0 Z V B h e W 1 l b n R S Z X N v d X J j Z S Z x d W 9 0 O y w m c X V v d D t k d X J h d G F N Z W R p Y V 9 1 c G R h d G V Q Z X J p b 2 R p Y 1 B h e W 1 l b n R S Z X N v d X J j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5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m V w b 3 J 0 S 1 B J X 0 5 P U l R I X z I w M j A w M 1 9 C U E V S L 0 N o Y W 5 n Z W Q g V H l w Z S 5 7 Z G F 5 L D B 9 J n F 1 b 3 Q 7 L C Z x d W 9 0 O 1 N l Y 3 R p b 2 4 x L 1 J l c G 9 y d E t Q S V 9 O T 1 J U S F 8 y M D I w M D N f Q l B F U i 9 D a G F u Z 2 V k I F R 5 c G U u e 2 d y d X B w b 0 J h b m N h c m l v L D F 9 J n F 1 b 3 Q 7 L C Z x d W 9 0 O 1 N l Y 3 R p b 2 4 x L 1 J l c G 9 y d E t Q S V 9 O T 1 J U S F 8 y M D I w M D N f Q l B F U i 9 D a G F u Z 2 V k I F R 5 c G U u e 2 F z c H N w Q 2 9 k Z S w y f S Z x d W 9 0 O y w m c X V v d D t T Z W N 0 a W 9 u M S 9 S Z X B v c n R L U E l f T k 9 S V E h f M j A y M D A z X 0 J Q R V I v Q 2 h h b m d l Z C B U e X B l L n t k b 3 d u d G l t Z S w z f S Z x d W 9 0 O y w m c X V v d D t T Z W N 0 a W 9 u M S 9 S Z X B v c n R L U E l f T k 9 S V E h f M j A y M D A z X 0 J Q R V I v Q 2 h h b m d l Z C B U e X B l L n t k b 3 d u d G l t Z V 9 Q Z X J j L D R 9 J n F 1 b 3 Q 7 L C Z x d W 9 0 O 1 N l Y 3 R p b 2 4 x L 1 J l c G 9 y d E t Q S V 9 O T 1 J U S F 8 y M D I w M D N f Q l B F U i 9 D a G F u Z 2 V k I F R 5 c G U u e 3 V w d G l t Z V 9 Q Z X J j L D V 9 J n F 1 b 3 Q 7 L C Z x d W 9 0 O 1 N l Y 3 R p b 2 4 x L 1 J l c G 9 y d E t Q S V 9 O T 1 J U S F 8 y M D I w M D N f Q l B F U i 9 D a G F u Z 2 V k I F R 5 c G U u e 0 l u Z G l z c G 9 u a W J p b G l 0 Y V 9 j b 2 5 m a X J t Y X R p b 2 5 P Z k Z 1 b m R z L D Z 9 J n F 1 b 3 Q 7 L C Z x d W 9 0 O 1 N l Y 3 R p b 2 4 x L 1 J l c G 9 y d E t Q S V 9 O T 1 J U S F 8 y M D I w M D N f Q l B F U i 9 D a G F u Z 2 V k I F R 5 c G U u e 0 l u Z G l z c G 9 u a W J p b G l 0 Y V 9 k Z W x l d G V D b 2 5 z Z W 5 0 L D d 9 J n F 1 b 3 Q 7 L C Z x d W 9 0 O 1 N l Y 3 R p b 2 4 x L 1 J l c G 9 y d E t Q S V 9 O T 1 J U S F 8 y M D I w M D N f Q l B F U i 9 D a G F u Z 2 V k I F R 5 c G U u e 0 l u Z G l z c G 9 u a W J p b G l 0 Y V 9 l c 3 R h Y m x p c 2 h D b 2 5 z Z W 5 0 L D h 9 J n F 1 b 3 Q 7 L C Z x d W 9 0 O 1 N l Y 3 R p b 2 4 x L 1 J l c G 9 y d E t Q S V 9 O T 1 J U S F 8 y M D I w M D N f Q l B F U i 9 D a G F u Z 2 V k I F R 5 c G U u e 0 l u Z G l z c G 9 u a W J p b G l 0 Y V 9 n Z X R D b 2 5 z Z W 5 0 L D l 9 J n F 1 b 3 Q 7 L C Z x d W 9 0 O 1 N l Y 3 R p b 2 4 x L 1 J l c G 9 y d E t Q S V 9 O T 1 J U S F 8 y M D I w M D N f Q l B F U i 9 D a G F u Z 2 V k I F R 5 c G U u e 0 l u Z G l z c G 9 u a W J p b G l 0 Y V 9 n Z X R D b 2 5 z Z W 5 0 U 3 R h d H V z L D E w f S Z x d W 9 0 O y w m c X V v d D t T Z W N 0 a W 9 u M S 9 S Z X B v c n R L U E l f T k 9 S V E h f M j A y M D A z X 0 J Q R V I v Q 2 h h b m d l Z C B U e X B l L n t J b m R p c 3 B v b m l i a W x p d G F f Z 2 V 0 U G F 5 b W V u d F J l c X V l c 3 Q s M T F 9 J n F 1 b 3 Q 7 L C Z x d W 9 0 O 1 N l Y 3 R p b 2 4 x L 1 J l c G 9 y d E t Q S V 9 O T 1 J U S F 8 y M D I w M D N f Q l B F U i 9 D a G F u Z 2 V k I F R 5 c G U u e 0 l u Z G l z c G 9 u a W J p b G l 0 Y V 9 n Z X R Q Y X l t Z W 5 0 U 3 R h d H V z U m V x d W V z d C w x M n 0 m c X V v d D s s J n F 1 b 3 Q 7 U 2 V j d G l v b j E v U m V w b 3 J 0 S 1 B J X 0 5 P U l R I X z I w M j A w M 1 9 C U E V S L 0 N o Y W 5 n Z W Q g V H l w Z S 5 7 S W 5 k a X N w b 2 5 p Y m l s a X R h X 2 d l d F B l c m l v Z G l j U G F 5 b W V u d F J l c X V l c 3 Q s M T N 9 J n F 1 b 3 Q 7 L C Z x d W 9 0 O 1 N l Y 3 R p b 2 4 x L 1 J l c G 9 y d E t Q S V 9 O T 1 J U S F 8 y M D I w M D N f Q l B F U i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y M D A z X 0 J Q R V I v Q 2 h h b m d l Z C B U e X B l L n t J b m R p c 3 B v b m l i a W x p d G F f c G F 5 b W V u d E l u a X R p Y X R p b 2 5 S Z X F 1 Z X N 0 L D E 1 f S Z x d W 9 0 O y w m c X V v d D t T Z W N 0 a W 9 u M S 9 S Z X B v c n R L U E l f T k 9 S V E h f M j A y M D A z X 0 J Q R V I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I w M D N f Q l B F U i 9 D a G F u Z 2 V k I F R 5 c G U u e 0 l u Z G l z c G 9 u a W J p b G l 0 Y V 9 y Z W F k Q W N j b 3 V u d E J h b G F u Y 2 U s M T d 9 J n F 1 b 3 Q 7 L C Z x d W 9 0 O 1 N l Y 3 R p b 2 4 x L 1 J l c G 9 y d E t Q S V 9 O T 1 J U S F 8 y M D I w M D N f Q l B F U i 9 D a G F u Z 2 V k I F R 5 c G U u e 0 l u Z G l z c G 9 u a W J p b G l 0 Y V 9 y Z W F k Q W N j b 3 V u d E R l d G F p b H M s M T h 9 J n F 1 b 3 Q 7 L C Z x d W 9 0 O 1 N l Y 3 R p b 2 4 x L 1 J l c G 9 y d E t Q S V 9 O T 1 J U S F 8 y M D I w M D N f Q l B F U i 9 D a G F u Z 2 V k I F R 5 c G U u e 0 l u Z G l z c G 9 u a W J p b G l 0 Y V 9 y Z W F k Q W N j b 3 V u d E x p c 3 Q s M T l 9 J n F 1 b 3 Q 7 L C Z x d W 9 0 O 1 N l Y 3 R p b 2 4 x L 1 J l c G 9 y d E t Q S V 9 O T 1 J U S F 8 y M D I w M D N f Q l B F U i 9 D a G F u Z 2 V k I F R 5 c G U u e 0 l u Z G l z c G 9 u a W J p b G l 0 Y V 9 y Z W F k Q W N j b 3 V u d F R y Y W 5 z Y W N 0 a W 9 u R G V 0 Y W l s c y w y M H 0 m c X V v d D s s J n F 1 b 3 Q 7 U 2 V j d G l v b j E v U m V w b 3 J 0 S 1 B J X 0 5 P U l R I X z I w M j A w M 1 9 C U E V S L 0 N o Y W 5 n Z W Q g V H l w Z S 5 7 S W 5 k a X N w b 2 5 p Y m l s a X R h X 3 J l Y W R B Y 2 N v d W 5 0 V H J h b n N h Y 3 R p b 2 5 M a X N 0 L D I x f S Z x d W 9 0 O y w m c X V v d D t T Z W N 0 a W 9 u M S 9 S Z X B v c n R L U E l f T k 9 S V E h f M j A y M D A z X 0 J Q R V I v Q 2 h h b m d l Z C B U e X B l L n t J b m R p c 3 B v b m l i a W x p d G F f c m V h Z E N h c m R B Y 2 N v d W 5 0 Q m F s Y W 5 j Z X M s M j J 9 J n F 1 b 3 Q 7 L C Z x d W 9 0 O 1 N l Y 3 R p b 2 4 x L 1 J l c G 9 y d E t Q S V 9 O T 1 J U S F 8 y M D I w M D N f Q l B F U i 9 D a G F u Z 2 V k I F R 5 c G U u e 0 l u Z G l z c G 9 u a W J p b G l 0 Y V 9 y Z W F k Q 2 F y Z E F j Y 2 9 1 b n R E Z X R h a W x z L D I z f S Z x d W 9 0 O y w m c X V v d D t T Z W N 0 a W 9 u M S 9 S Z X B v c n R L U E l f T k 9 S V E h f M j A y M D A z X 0 J Q R V I v Q 2 h h b m d l Z C B U e X B l L n t J b m R p c 3 B v b m l i a W x p d G F f c m V h Z E N h c m R B Y 2 N v d W 5 0 T G l z d C w y N H 0 m c X V v d D s s J n F 1 b 3 Q 7 U 2 V j d G l v b j E v U m V w b 3 J 0 S 1 B J X 0 5 P U l R I X z I w M j A w M 1 9 C U E V S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j A w M 1 9 C U E V S L 0 N o Y W 5 n Z W Q g V H l w Z S 5 7 S W 5 k a X N w b 2 5 p Y m l s a X R h X 3 J l d H J p Z X Z l Q X N w c 3 B z L D I 2 f S Z x d W 9 0 O y w m c X V v d D t T Z W N 0 a W 9 u M S 9 S Z X B v c n R L U E l f T k 9 S V E h f M j A y M D A z X 0 J Q R V I v Q 2 h h b m d l Z C B U e X B l L n t J b m R p c 3 B v b m l i a W x p d G F f d X B k Y X R l Q 2 9 u c 2 V u d C w y N 3 0 m c X V v d D s s J n F 1 b 3 Q 7 U 2 V j d G l v b j E v U m V w b 3 J 0 S 1 B J X 0 5 P U l R I X z I w M j A w M 1 9 C U E V S L 0 N o Y W 5 n Z W Q g V H l w Z S 5 7 S W 5 k a X N w b 2 5 p Y m l s a X R h X 3 V w Z G F 0 Z V B h e W 1 l b n R S Z X N v d X J j Z S w y O H 0 m c X V v d D s s J n F 1 b 3 Q 7 U 2 V j d G l v b j E v U m V w b 3 J 0 S 1 B J X 0 5 P U l R I X z I w M j A w M 1 9 C U E V S L 0 N o Y W 5 n Z W Q g V H l w Z S 5 7 S W 5 k a X N w b 2 5 p Y m l s a X R h X 3 V w Z G F 0 Z V B l c m l v Z G l j U G F 5 b W V u d F J l c 2 9 1 c m N l L D I 5 f S Z x d W 9 0 O y w m c X V v d D t T Z W N 0 a W 9 u M S 9 S Z X B v c n R L U E l f T k 9 S V E h f M j A y M D A z X 0 J Q R V I v Q 2 h h b m d l Z C B U e X B l L n t J b m R p c 3 B v b m l i a W x p d G F f U G V y Y 1 9 j b 2 5 m a X J t Y X R p b 2 5 P Z k Z 1 b m R z L D M w f S Z x d W 9 0 O y w m c X V v d D t T Z W N 0 a W 9 u M S 9 S Z X B v c n R L U E l f T k 9 S V E h f M j A y M D A z X 0 J Q R V I v Q 2 h h b m d l Z C B U e X B l L n t J b m R p c 3 B v b m l i a W x p d G F f U G V y Y 1 9 k Z W x l d G V D b 2 5 z Z W 5 0 L D M x f S Z x d W 9 0 O y w m c X V v d D t T Z W N 0 a W 9 u M S 9 S Z X B v c n R L U E l f T k 9 S V E h f M j A y M D A z X 0 J Q R V I v Q 2 h h b m d l Z C B U e X B l L n t J b m R p c 3 B v b m l i a W x p d G F f U G V y Y 1 9 l c 3 R h Y m x p c 2 h D b 2 5 z Z W 5 0 L D M y f S Z x d W 9 0 O y w m c X V v d D t T Z W N 0 a W 9 u M S 9 S Z X B v c n R L U E l f T k 9 S V E h f M j A y M D A z X 0 J Q R V I v Q 2 h h b m d l Z C B U e X B l L n t J b m R p c 3 B v b m l i a W x p d G F f U G V y Y 1 9 n Z X R D b 2 5 z Z W 5 0 L D M z f S Z x d W 9 0 O y w m c X V v d D t T Z W N 0 a W 9 u M S 9 S Z X B v c n R L U E l f T k 9 S V E h f M j A y M D A z X 0 J Q R V I v Q 2 h h b m d l Z C B U e X B l L n t J b m R p c 3 B v b m l i a W x p d G F f U G V y Y 1 9 n Z X R D b 2 5 z Z W 5 0 U 3 R h d H V z L D M 0 f S Z x d W 9 0 O y w m c X V v d D t T Z W N 0 a W 9 u M S 9 S Z X B v c n R L U E l f T k 9 S V E h f M j A y M D A z X 0 J Q R V I v Q 2 h h b m d l Z C B U e X B l L n t J b m R p c 3 B v b m l i a W x p d G F f U G V y Y 1 9 n Z X R Q Y X l t Z W 5 0 U m V x d W V z d C w z N X 0 m c X V v d D s s J n F 1 b 3 Q 7 U 2 V j d G l v b j E v U m V w b 3 J 0 S 1 B J X 0 5 P U l R I X z I w M j A w M 1 9 C U E V S L 0 N o Y W 5 n Z W Q g V H l w Z S 5 7 S W 5 k a X N w b 2 5 p Y m l s a X R h X 1 B l c m N f Z 2 V 0 U G F 5 b W V u d F N 0 Y X R 1 c 1 J l c X V l c 3 Q s M z Z 9 J n F 1 b 3 Q 7 L C Z x d W 9 0 O 1 N l Y 3 R p b 2 4 x L 1 J l c G 9 y d E t Q S V 9 O T 1 J U S F 8 y M D I w M D N f Q l B F U i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I w M D N f Q l B F U i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I w M D N f Q l B F U i 9 D a G F u Z 2 V k I F R 5 c G U u e 0 l u Z G l z c G 9 u a W J p b G l 0 Y V 9 Q Z X J j X 3 B h e W 1 l b n R J b m l 0 a W F 0 a W 9 u U m V x d W V z d C w z O X 0 m c X V v d D s s J n F 1 b 3 Q 7 U 2 V j d G l v b j E v U m V w b 3 J 0 S 1 B J X 0 5 P U l R I X z I w M j A w M 1 9 C U E V S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I w M D N f Q l B F U i 9 D a G F u Z 2 V k I F R 5 c G U u e 0 l u Z G l z c G 9 u a W J p b G l 0 Y V 9 Q Z X J j X 3 J l Y W R B Y 2 N v d W 5 0 Q m F s Y W 5 j Z S w 0 M X 0 m c X V v d D s s J n F 1 b 3 Q 7 U 2 V j d G l v b j E v U m V w b 3 J 0 S 1 B J X 0 5 P U l R I X z I w M j A w M 1 9 C U E V S L 0 N o Y W 5 n Z W Q g V H l w Z S 5 7 S W 5 k a X N w b 2 5 p Y m l s a X R h X 1 B l c m N f c m V h Z E F j Y 2 9 1 b n R E Z X R h a W x z L D Q y f S Z x d W 9 0 O y w m c X V v d D t T Z W N 0 a W 9 u M S 9 S Z X B v c n R L U E l f T k 9 S V E h f M j A y M D A z X 0 J Q R V I v Q 2 h h b m d l Z C B U e X B l L n t J b m R p c 3 B v b m l i a W x p d G F f U G V y Y 1 9 y Z W F k Q W N j b 3 V u d E x p c 3 Q s N D N 9 J n F 1 b 3 Q 7 L C Z x d W 9 0 O 1 N l Y 3 R p b 2 4 x L 1 J l c G 9 y d E t Q S V 9 O T 1 J U S F 8 y M D I w M D N f Q l B F U i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y M D A z X 0 J Q R V I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j A w M 1 9 C U E V S L 0 N o Y W 5 n Z W Q g V H l w Z S 5 7 S W 5 k a X N w b 2 5 p Y m l s a X R h X 1 B l c m N f c m V h Z E N h c m R B Y 2 N v d W 5 0 Q m F s Y W 5 j Z X M s N D Z 9 J n F 1 b 3 Q 7 L C Z x d W 9 0 O 1 N l Y 3 R p b 2 4 x L 1 J l c G 9 y d E t Q S V 9 O T 1 J U S F 8 y M D I w M D N f Q l B F U i 9 D a G F u Z 2 V k I F R 5 c G U u e 0 l u Z G l z c G 9 u a W J p b G l 0 Y V 9 Q Z X J j X 3 J l Y W R D Y X J k Q W N j b 3 V u d E R l d G F p b H M s N D d 9 J n F 1 b 3 Q 7 L C Z x d W 9 0 O 1 N l Y 3 R p b 2 4 x L 1 J l c G 9 y d E t Q S V 9 O T 1 J U S F 8 y M D I w M D N f Q l B F U i 9 D a G F u Z 2 V k I F R 5 c G U u e 0 l u Z G l z c G 9 u a W J p b G l 0 Y V 9 Q Z X J j X 3 J l Y W R D Y X J k Q W N j b 3 V u d E x p c 3 Q s N D h 9 J n F 1 b 3 Q 7 L C Z x d W 9 0 O 1 N l Y 3 R p b 2 4 x L 1 J l c G 9 y d E t Q S V 9 O T 1 J U S F 8 y M D I w M D N f Q l B F U i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j A w M 1 9 C U E V S L 0 N o Y W 5 n Z W Q g V H l w Z S 5 7 S W 5 k a X N w b 2 5 p Y m l s a X R h X 1 B l c m N f c m V 0 c m l l d m V B c 3 B z c H M s N T B 9 J n F 1 b 3 Q 7 L C Z x d W 9 0 O 1 N l Y 3 R p b 2 4 x L 1 J l c G 9 y d E t Q S V 9 O T 1 J U S F 8 y M D I w M D N f Q l B F U i 9 D a G F u Z 2 V k I F R 5 c G U u e 0 l u Z G l z c G 9 u a W J p b G l 0 Y V 9 Q Z X J j X 3 V w Z G F 0 Z U N v b n N l b n Q s N T F 9 J n F 1 b 3 Q 7 L C Z x d W 9 0 O 1 N l Y 3 R p b 2 4 x L 1 J l c G 9 y d E t Q S V 9 O T 1 J U S F 8 y M D I w M D N f Q l B F U i 9 D a G F u Z 2 V k I F R 5 c G U u e 0 l u Z G l z c G 9 u a W J p b G l 0 Y V 9 Q Z X J j X 3 V w Z G F 0 Z V B h e W 1 l b n R S Z X N v d X J j Z S w 1 M n 0 m c X V v d D s s J n F 1 b 3 Q 7 U 2 V j d G l v b j E v U m V w b 3 J 0 S 1 B J X 0 5 P U l R I X z I w M j A w M 1 9 C U E V S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I w M D N f Q l B F U i 9 D a G F u Z 2 V k I F R 5 c G U u e 0 9 L X 2 N v b m Z p c m 1 h d G l v b k 9 m R n V u Z H M s N T R 9 J n F 1 b 3 Q 7 L C Z x d W 9 0 O 1 N l Y 3 R p b 2 4 x L 1 J l c G 9 y d E t Q S V 9 O T 1 J U S F 8 y M D I w M D N f Q l B F U i 9 D a G F u Z 2 V k I F R 5 c G U u e 0 9 L X 2 R l b G V 0 Z U N v b n N l b n Q s N T V 9 J n F 1 b 3 Q 7 L C Z x d W 9 0 O 1 N l Y 3 R p b 2 4 x L 1 J l c G 9 y d E t Q S V 9 O T 1 J U S F 8 y M D I w M D N f Q l B F U i 9 D a G F u Z 2 V k I F R 5 c G U u e 0 9 L X 2 V z d G F i b G l z a E N v b n N l b n Q s N T Z 9 J n F 1 b 3 Q 7 L C Z x d W 9 0 O 1 N l Y 3 R p b 2 4 x L 1 J l c G 9 y d E t Q S V 9 O T 1 J U S F 8 y M D I w M D N f Q l B F U i 9 D a G F u Z 2 V k I F R 5 c G U u e 0 9 L X 2 d l d E N v b n N l b n Q s N T d 9 J n F 1 b 3 Q 7 L C Z x d W 9 0 O 1 N l Y 3 R p b 2 4 x L 1 J l c G 9 y d E t Q S V 9 O T 1 J U S F 8 y M D I w M D N f Q l B F U i 9 D a G F u Z 2 V k I F R 5 c G U u e 0 9 L X 2 d l d E N v b n N l b n R T d G F 0 d X M s N T h 9 J n F 1 b 3 Q 7 L C Z x d W 9 0 O 1 N l Y 3 R p b 2 4 x L 1 J l c G 9 y d E t Q S V 9 O T 1 J U S F 8 y M D I w M D N f Q l B F U i 9 D a G F u Z 2 V k I F R 5 c G U u e 0 9 L X 2 d l d F B h e W 1 l b n R S Z X F 1 Z X N 0 L D U 5 f S Z x d W 9 0 O y w m c X V v d D t T Z W N 0 a W 9 u M S 9 S Z X B v c n R L U E l f T k 9 S V E h f M j A y M D A z X 0 J Q R V I v Q 2 h h b m d l Z C B U e X B l L n t P S 1 9 n Z X R Q Y X l t Z W 5 0 U 3 R h d H V z U m V x d W V z d C w 2 M H 0 m c X V v d D s s J n F 1 b 3 Q 7 U 2 V j d G l v b j E v U m V w b 3 J 0 S 1 B J X 0 5 P U l R I X z I w M j A w M 1 9 C U E V S L 0 N o Y W 5 n Z W Q g V H l w Z S 5 7 T 0 t f Z 2 V 0 U G V y a W 9 k a W N Q Y X l t Z W 5 0 U m V x d W V z d C w 2 M X 0 m c X V v d D s s J n F 1 b 3 Q 7 U 2 V j d G l v b j E v U m V w b 3 J 0 S 1 B J X 0 5 P U l R I X z I w M j A w M 1 9 C U E V S L 0 N o Y W 5 n Z W Q g V H l w Z S 5 7 T 0 t f Z 2 V 0 U G V y a W 9 k a W N Q Y X l t Z W 5 0 U 3 R h d H V z U m V x d W V z d C w 2 M n 0 m c X V v d D s s J n F 1 b 3 Q 7 U 2 V j d G l v b j E v U m V w b 3 J 0 S 1 B J X 0 5 P U l R I X z I w M j A w M 1 9 C U E V S L 0 N o Y W 5 n Z W Q g V H l w Z S 5 7 T 0 t f c G F 5 b W V u d E l u a X R p Y X R p b 2 5 S Z X F 1 Z X N 0 L D Y z f S Z x d W 9 0 O y w m c X V v d D t T Z W N 0 a W 9 u M S 9 S Z X B v c n R L U E l f T k 9 S V E h f M j A y M D A z X 0 J Q R V I v Q 2 h h b m d l Z C B U e X B l L n t P S 1 9 w Z X J p b 2 R p Y 1 B h e W 1 l b n R J b m l 0 a W F 0 a W 9 u U m V x d W V z d C w 2 N H 0 m c X V v d D s s J n F 1 b 3 Q 7 U 2 V j d G l v b j E v U m V w b 3 J 0 S 1 B J X 0 5 P U l R I X z I w M j A w M 1 9 C U E V S L 0 N o Y W 5 n Z W Q g V H l w Z S 5 7 T 0 t f c m V h Z E F j Y 2 9 1 b n R C Y W x h b m N l L D Y 1 f S Z x d W 9 0 O y w m c X V v d D t T Z W N 0 a W 9 u M S 9 S Z X B v c n R L U E l f T k 9 S V E h f M j A y M D A z X 0 J Q R V I v Q 2 h h b m d l Z C B U e X B l L n t P S 1 9 y Z W F k Q W N j b 3 V u d E R l d G F p b H M s N j Z 9 J n F 1 b 3 Q 7 L C Z x d W 9 0 O 1 N l Y 3 R p b 2 4 x L 1 J l c G 9 y d E t Q S V 9 O T 1 J U S F 8 y M D I w M D N f Q l B F U i 9 D a G F u Z 2 V k I F R 5 c G U u e 0 9 L X 3 J l Y W R B Y 2 N v d W 5 0 T G l z d C w 2 N 3 0 m c X V v d D s s J n F 1 b 3 Q 7 U 2 V j d G l v b j E v U m V w b 3 J 0 S 1 B J X 0 5 P U l R I X z I w M j A w M 1 9 C U E V S L 0 N o Y W 5 n Z W Q g V H l w Z S 5 7 T 0 t f c m V h Z E F j Y 2 9 1 b n R U c m F u c 2 F j d G l v b k R l d G F p b H M s N j h 9 J n F 1 b 3 Q 7 L C Z x d W 9 0 O 1 N l Y 3 R p b 2 4 x L 1 J l c G 9 y d E t Q S V 9 O T 1 J U S F 8 y M D I w M D N f Q l B F U i 9 D a G F u Z 2 V k I F R 5 c G U u e 0 9 L X 3 J l Y W R B Y 2 N v d W 5 0 V H J h b n N h Y 3 R p b 2 5 M a X N 0 L D Y 5 f S Z x d W 9 0 O y w m c X V v d D t T Z W N 0 a W 9 u M S 9 S Z X B v c n R L U E l f T k 9 S V E h f M j A y M D A z X 0 J Q R V I v Q 2 h h b m d l Z C B U e X B l L n t P S 1 9 y Z W F k Q 2 F y Z E F j Y 2 9 1 b n R C Y W x h b m N l c y w 3 M H 0 m c X V v d D s s J n F 1 b 3 Q 7 U 2 V j d G l v b j E v U m V w b 3 J 0 S 1 B J X 0 5 P U l R I X z I w M j A w M 1 9 C U E V S L 0 N o Y W 5 n Z W Q g V H l w Z S 5 7 T 0 t f c m V h Z E N h c m R B Y 2 N v d W 5 0 R G V 0 Y W l s c y w 3 M X 0 m c X V v d D s s J n F 1 b 3 Q 7 U 2 V j d G l v b j E v U m V w b 3 J 0 S 1 B J X 0 5 P U l R I X z I w M j A w M 1 9 C U E V S L 0 N o Y W 5 n Z W Q g V H l w Z S 5 7 T 0 t f c m V h Z E N h c m R B Y 2 N v d W 5 0 T G l z d C w 3 M n 0 m c X V v d D s s J n F 1 b 3 Q 7 U 2 V j d G l v b j E v U m V w b 3 J 0 S 1 B J X 0 5 P U l R I X z I w M j A w M 1 9 C U E V S L 0 N o Y W 5 n Z W Q g V H l w Z S 5 7 T 0 t f c m V h Z E N h c m R B Y 2 N v d W 5 0 V H J h b n N h Y 3 R p b 2 5 M a X N 0 L D c z f S Z x d W 9 0 O y w m c X V v d D t T Z W N 0 a W 9 u M S 9 S Z X B v c n R L U E l f T k 9 S V E h f M j A y M D A z X 0 J Q R V I v Q 2 h h b m d l Z C B U e X B l L n t P S 1 9 y Z X R y a W V 2 Z U F z c H N w c y w 3 N H 0 m c X V v d D s s J n F 1 b 3 Q 7 U 2 V j d G l v b j E v U m V w b 3 J 0 S 1 B J X 0 5 P U l R I X z I w M j A w M 1 9 C U E V S L 0 N o Y W 5 n Z W Q g V H l w Z S 5 7 T 0 t f d X B k Y X R l Q 2 9 u c 2 V u d C w 3 N X 0 m c X V v d D s s J n F 1 b 3 Q 7 U 2 V j d G l v b j E v U m V w b 3 J 0 S 1 B J X 0 5 P U l R I X z I w M j A w M 1 9 C U E V S L 0 N o Y W 5 n Z W Q g V H l w Z S 5 7 T 0 t f d X B k Y X R l U G F 5 b W V u d F J l c 2 9 1 c m N l L D c 2 f S Z x d W 9 0 O y w m c X V v d D t T Z W N 0 a W 9 u M S 9 S Z X B v c n R L U E l f T k 9 S V E h f M j A y M D A z X 0 J Q R V I v Q 2 h h b m d l Z C B U e X B l L n t P S 1 9 1 c G R h d G V Q Z X J p b 2 R p Y 1 B h e W 1 l b n R S Z X N v d X J j Z S w 3 N 3 0 m c X V v d D s s J n F 1 b 3 Q 7 U 2 V j d G l v b j E v U m V w b 3 J 0 S 1 B J X 0 5 P U l R I X z I w M j A w M 1 9 C U E V S L 0 N o Y W 5 n Z W Q g V H l w Z S 5 7 U H J v Y m x l b W F B c H B s a W N h d G l 2 b 1 9 Q Z X J j X 2 N v b m Z p c m 1 h d G l v b k 9 m R n V u Z H M s N z h 9 J n F 1 b 3 Q 7 L C Z x d W 9 0 O 1 N l Y 3 R p b 2 4 x L 1 J l c G 9 y d E t Q S V 9 O T 1 J U S F 8 y M D I w M D N f Q l B F U i 9 D a G F u Z 2 V k I F R 5 c G U u e 1 B y b 2 J s Z W 1 h Q X B w b G l j Y X R p d m 9 f U G V y Y 1 9 k Z W x l d G V D b 2 5 z Z W 5 0 L D c 5 f S Z x d W 9 0 O y w m c X V v d D t T Z W N 0 a W 9 u M S 9 S Z X B v c n R L U E l f T k 9 S V E h f M j A y M D A z X 0 J Q R V I v Q 2 h h b m d l Z C B U e X B l L n t Q c m 9 i b G V t Y U F w c G x p Y 2 F 0 a X Z v X 1 B l c m N f Z X N 0 Y W J s a X N o Q 2 9 u c 2 V u d C w 4 M H 0 m c X V v d D s s J n F 1 b 3 Q 7 U 2 V j d G l v b j E v U m V w b 3 J 0 S 1 B J X 0 5 P U l R I X z I w M j A w M 1 9 C U E V S L 0 N o Y W 5 n Z W Q g V H l w Z S 5 7 U H J v Y m x l b W F B c H B s a W N h d G l 2 b 1 9 Q Z X J j X 2 d l d E N v b n N l b n Q s O D F 9 J n F 1 b 3 Q 7 L C Z x d W 9 0 O 1 N l Y 3 R p b 2 4 x L 1 J l c G 9 y d E t Q S V 9 O T 1 J U S F 8 y M D I w M D N f Q l B F U i 9 D a G F u Z 2 V k I F R 5 c G U u e 1 B y b 2 J s Z W 1 h Q X B w b G l j Y X R p d m 9 f U G V y Y 1 9 n Z X R D b 2 5 z Z W 5 0 U 3 R h d H V z L D g y f S Z x d W 9 0 O y w m c X V v d D t T Z W N 0 a W 9 u M S 9 S Z X B v c n R L U E l f T k 9 S V E h f M j A y M D A z X 0 J Q R V I v Q 2 h h b m d l Z C B U e X B l L n t Q c m 9 i b G V t Y U F w c G x p Y 2 F 0 a X Z v X 1 B l c m N f Z 2 V 0 U G F 5 b W V u d F J l c X V l c 3 Q s O D N 9 J n F 1 b 3 Q 7 L C Z x d W 9 0 O 1 N l Y 3 R p b 2 4 x L 1 J l c G 9 y d E t Q S V 9 O T 1 J U S F 8 y M D I w M D N f Q l B F U i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j A w M 1 9 C U E V S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I w M D N f Q l B F U i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y M D A z X 0 J Q R V I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y M D A z X 0 J Q R V I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I w M D N f Q l B F U i 9 D a G F u Z 2 V k I F R 5 c G U u e 1 B y b 2 J s Z W 1 h Q X B w b G l j Y X R p d m 9 f U G V y Y 1 9 y Z W F k Q W N j b 3 V u d E J h b G F u Y 2 U s O D l 9 J n F 1 b 3 Q 7 L C Z x d W 9 0 O 1 N l Y 3 R p b 2 4 x L 1 J l c G 9 y d E t Q S V 9 O T 1 J U S F 8 y M D I w M D N f Q l B F U i 9 D a G F u Z 2 V k I F R 5 c G U u e 1 B y b 2 J s Z W 1 h Q X B w b G l j Y X R p d m 9 f U G V y Y 1 9 y Z W F k Q W N j b 3 V u d E R l d G F p b H M s O T B 9 J n F 1 b 3 Q 7 L C Z x d W 9 0 O 1 N l Y 3 R p b 2 4 x L 1 J l c G 9 y d E t Q S V 9 O T 1 J U S F 8 y M D I w M D N f Q l B F U i 9 D a G F u Z 2 V k I F R 5 c G U u e 1 B y b 2 J s Z W 1 h Q X B w b G l j Y X R p d m 9 f U G V y Y 1 9 y Z W F k Q W N j b 3 V u d E x p c 3 Q s O T F 9 J n F 1 b 3 Q 7 L C Z x d W 9 0 O 1 N l Y 3 R p b 2 4 x L 1 J l c G 9 y d E t Q S V 9 O T 1 J U S F 8 y M D I w M D N f Q l B F U i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j A w M 1 9 C U E V S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y M D A z X 0 J Q R V I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I w M D N f Q l B F U i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y M D A z X 0 J Q R V I v Q 2 h h b m d l Z C B U e X B l L n t Q c m 9 i b G V t Y U F w c G x p Y 2 F 0 a X Z v X 1 B l c m N f c m V h Z E N h c m R B Y 2 N v d W 5 0 T G l z d C w 5 N n 0 m c X V v d D s s J n F 1 b 3 Q 7 U 2 V j d G l v b j E v U m V w b 3 J 0 S 1 B J X 0 5 P U l R I X z I w M j A w M 1 9 C U E V S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j A w M 1 9 C U E V S L 0 N o Y W 5 n Z W Q g V H l w Z S 5 7 U H J v Y m x l b W F B c H B s a W N h d G l 2 b 1 9 Q Z X J j X 3 J l d H J p Z X Z l Q X N w c 3 B z L D k 4 f S Z x d W 9 0 O y w m c X V v d D t T Z W N 0 a W 9 u M S 9 S Z X B v c n R L U E l f T k 9 S V E h f M j A y M D A z X 0 J Q R V I v Q 2 h h b m d l Z C B U e X B l L n t Q c m 9 i b G V t Y U F w c G x p Y 2 F 0 a X Z v X 1 B l c m N f d X B k Y X R l Q 2 9 u c 2 V u d C w 5 O X 0 m c X V v d D s s J n F 1 b 3 Q 7 U 2 V j d G l v b j E v U m V w b 3 J 0 S 1 B J X 0 5 P U l R I X z I w M j A w M 1 9 C U E V S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I w M D N f Q l B F U i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I w M D N f Q l B F U i 9 D a G F u Z 2 V k I F R 5 c G U u e 1 B y b 2 J s Z W 1 h Q X B w b G l j Y X R p d m 9 f Y 2 9 u Z m l y b W F 0 a W 9 u T 2 Z G d W 5 k c y w x M D J 9 J n F 1 b 3 Q 7 L C Z x d W 9 0 O 1 N l Y 3 R p b 2 4 x L 1 J l c G 9 y d E t Q S V 9 O T 1 J U S F 8 y M D I w M D N f Q l B F U i 9 D a G F u Z 2 V k I F R 5 c G U u e 1 B y b 2 J s Z W 1 h Q X B w b G l j Y X R p d m 9 f Z G V s Z X R l Q 2 9 u c 2 V u d C w x M D N 9 J n F 1 b 3 Q 7 L C Z x d W 9 0 O 1 N l Y 3 R p b 2 4 x L 1 J l c G 9 y d E t Q S V 9 O T 1 J U S F 8 y M D I w M D N f Q l B F U i 9 D a G F u Z 2 V k I F R 5 c G U u e 1 B y b 2 J s Z W 1 h Q X B w b G l j Y X R p d m 9 f Z X N 0 Y W J s a X N o Q 2 9 u c 2 V u d C w x M D R 9 J n F 1 b 3 Q 7 L C Z x d W 9 0 O 1 N l Y 3 R p b 2 4 x L 1 J l c G 9 y d E t Q S V 9 O T 1 J U S F 8 y M D I w M D N f Q l B F U i 9 D a G F u Z 2 V k I F R 5 c G U u e 1 B y b 2 J s Z W 1 h Q X B w b G l j Y X R p d m 9 f Z 2 V 0 Q 2 9 u c 2 V u d C w x M D V 9 J n F 1 b 3 Q 7 L C Z x d W 9 0 O 1 N l Y 3 R p b 2 4 x L 1 J l c G 9 y d E t Q S V 9 O T 1 J U S F 8 y M D I w M D N f Q l B F U i 9 D a G F u Z 2 V k I F R 5 c G U u e 1 B y b 2 J s Z W 1 h Q X B w b G l j Y X R p d m 9 f Z 2 V 0 Q 2 9 u c 2 V u d F N 0 Y X R 1 c y w x M D Z 9 J n F 1 b 3 Q 7 L C Z x d W 9 0 O 1 N l Y 3 R p b 2 4 x L 1 J l c G 9 y d E t Q S V 9 O T 1 J U S F 8 y M D I w M D N f Q l B F U i 9 D a G F u Z 2 V k I F R 5 c G U u e 1 B y b 2 J s Z W 1 h Q X B w b G l j Y X R p d m 9 f Z 2 V 0 U G F 5 b W V u d F J l c X V l c 3 Q s M T A 3 f S Z x d W 9 0 O y w m c X V v d D t T Z W N 0 a W 9 u M S 9 S Z X B v c n R L U E l f T k 9 S V E h f M j A y M D A z X 0 J Q R V I v Q 2 h h b m d l Z C B U e X B l L n t Q c m 9 i b G V t Y U F w c G x p Y 2 F 0 a X Z v X 2 d l d F B h e W 1 l b n R T d G F 0 d X N S Z X F 1 Z X N 0 L D E w O H 0 m c X V v d D s s J n F 1 b 3 Q 7 U 2 V j d G l v b j E v U m V w b 3 J 0 S 1 B J X 0 5 P U l R I X z I w M j A w M 1 9 C U E V S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j A w M 1 9 C U E V S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j A w M 1 9 C U E V S L 0 N o Y W 5 n Z W Q g V H l w Z S 5 7 U H J v Y m x l b W F B c H B s a W N h d G l 2 b 1 9 w Y X l t Z W 5 0 S W 5 p d G l h d G l v b l J l c X V l c 3 Q s M T E x f S Z x d W 9 0 O y w m c X V v d D t T Z W N 0 a W 9 u M S 9 S Z X B v c n R L U E l f T k 9 S V E h f M j A y M D A z X 0 J Q R V I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j A w M 1 9 C U E V S L 0 N o Y W 5 n Z W Q g V H l w Z S 5 7 U H J v Y m x l b W F B c H B s a W N h d G l 2 b 1 9 y Z W F k Q W N j b 3 V u d E J h b G F u Y 2 U s M T E z f S Z x d W 9 0 O y w m c X V v d D t T Z W N 0 a W 9 u M S 9 S Z X B v c n R L U E l f T k 9 S V E h f M j A y M D A z X 0 J Q R V I v Q 2 h h b m d l Z C B U e X B l L n t Q c m 9 i b G V t Y U F w c G x p Y 2 F 0 a X Z v X 3 J l Y W R B Y 2 N v d W 5 0 R G V 0 Y W l s c y w x M T R 9 J n F 1 b 3 Q 7 L C Z x d W 9 0 O 1 N l Y 3 R p b 2 4 x L 1 J l c G 9 y d E t Q S V 9 O T 1 J U S F 8 y M D I w M D N f Q l B F U i 9 D a G F u Z 2 V k I F R 5 c G U u e 1 B y b 2 J s Z W 1 h Q X B w b G l j Y X R p d m 9 f c m V h Z E F j Y 2 9 1 b n R M a X N 0 L D E x N X 0 m c X V v d D s s J n F 1 b 3 Q 7 U 2 V j d G l v b j E v U m V w b 3 J 0 S 1 B J X 0 5 P U l R I X z I w M j A w M 1 9 C U E V S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I w M D N f Q l B F U i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y M D A z X 0 J Q R V I v Q 2 h h b m d l Z C B U e X B l L n t Q c m 9 i b G V t Y U F w c G x p Y 2 F 0 a X Z v X 3 J l Y W R D Y X J k Q W N j b 3 V u d E J h b G F u Y 2 V z L D E x O H 0 m c X V v d D s s J n F 1 b 3 Q 7 U 2 V j d G l v b j E v U m V w b 3 J 0 S 1 B J X 0 5 P U l R I X z I w M j A w M 1 9 C U E V S L 0 N o Y W 5 n Z W Q g V H l w Z S 5 7 U H J v Y m x l b W F B c H B s a W N h d G l 2 b 1 9 y Z W F k Q 2 F y Z E F j Y 2 9 1 b n R E Z X R h a W x z L D E x O X 0 m c X V v d D s s J n F 1 b 3 Q 7 U 2 V j d G l v b j E v U m V w b 3 J 0 S 1 B J X 0 5 P U l R I X z I w M j A w M 1 9 C U E V S L 0 N o Y W 5 n Z W Q g V H l w Z S 5 7 U H J v Y m x l b W F B c H B s a W N h d G l 2 b 1 9 y Z W F k Q 2 F y Z E F j Y 2 9 1 b n R M a X N 0 L D E y M H 0 m c X V v d D s s J n F 1 b 3 Q 7 U 2 V j d G l v b j E v U m V w b 3 J 0 S 1 B J X 0 5 P U l R I X z I w M j A w M 1 9 C U E V S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y M D A z X 0 J Q R V I v Q 2 h h b m d l Z C B U e X B l L n t Q c m 9 i b G V t Y U F w c G x p Y 2 F 0 a X Z v X 3 J l d H J p Z X Z l Q X N w c 3 B z L D E y M n 0 m c X V v d D s s J n F 1 b 3 Q 7 U 2 V j d G l v b j E v U m V w b 3 J 0 S 1 B J X 0 5 P U l R I X z I w M j A w M 1 9 C U E V S L 0 N o Y W 5 n Z W Q g V H l w Z S 5 7 U H J v Y m x l b W F B c H B s a W N h d G l 2 b 1 9 1 c G R h d G V D b 2 5 z Z W 5 0 L D E y M 3 0 m c X V v d D s s J n F 1 b 3 Q 7 U 2 V j d G l v b j E v U m V w b 3 J 0 S 1 B J X 0 5 P U l R I X z I w M j A w M 1 9 C U E V S L 0 N o Y W 5 n Z W Q g V H l w Z S 5 7 U H J v Y m x l b W F B c H B s a W N h d G l 2 b 1 9 1 c G R h d G V Q Y X l t Z W 5 0 U m V z b 3 V y Y 2 U s M T I 0 f S Z x d W 9 0 O y w m c X V v d D t T Z W N 0 a W 9 u M S 9 S Z X B v c n R L U E l f T k 9 S V E h f M j A y M D A z X 0 J Q R V I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j A w M 1 9 C U E V S L 0 N o Y W 5 n Z W Q g V H l w Z S 5 7 U H J v Y m x l b W F D b G l l b n R f Y 2 9 u Z m l y b W F 0 a W 9 u T 2 Z G d W 5 k c y w x M j Z 9 J n F 1 b 3 Q 7 L C Z x d W 9 0 O 1 N l Y 3 R p b 2 4 x L 1 J l c G 9 y d E t Q S V 9 O T 1 J U S F 8 y M D I w M D N f Q l B F U i 9 D a G F u Z 2 V k I F R 5 c G U u e 1 B y b 2 J s Z W 1 h Q 2 x p Z W 5 0 X 2 R l b G V 0 Z U N v b n N l b n Q s M T I 3 f S Z x d W 9 0 O y w m c X V v d D t T Z W N 0 a W 9 u M S 9 S Z X B v c n R L U E l f T k 9 S V E h f M j A y M D A z X 0 J Q R V I v Q 2 h h b m d l Z C B U e X B l L n t Q c m 9 i b G V t Y U N s a W V u d F 9 l c 3 R h Y m x p c 2 h D b 2 5 z Z W 5 0 L D E y O H 0 m c X V v d D s s J n F 1 b 3 Q 7 U 2 V j d G l v b j E v U m V w b 3 J 0 S 1 B J X 0 5 P U l R I X z I w M j A w M 1 9 C U E V S L 0 N o Y W 5 n Z W Q g V H l w Z S 5 7 U H J v Y m x l b W F D b G l l b n R f Z 2 V 0 Q 2 9 u c 2 V u d C w x M j l 9 J n F 1 b 3 Q 7 L C Z x d W 9 0 O 1 N l Y 3 R p b 2 4 x L 1 J l c G 9 y d E t Q S V 9 O T 1 J U S F 8 y M D I w M D N f Q l B F U i 9 D a G F u Z 2 V k I F R 5 c G U u e 1 B y b 2 J s Z W 1 h Q 2 x p Z W 5 0 X 2 d l d E N v b n N l b n R T d G F 0 d X M s M T M w f S Z x d W 9 0 O y w m c X V v d D t T Z W N 0 a W 9 u M S 9 S Z X B v c n R L U E l f T k 9 S V E h f M j A y M D A z X 0 J Q R V I v Q 2 h h b m d l Z C B U e X B l L n t Q c m 9 i b G V t Y U N s a W V u d F 9 n Z X R Q Y X l t Z W 5 0 U m V x d W V z d C w x M z F 9 J n F 1 b 3 Q 7 L C Z x d W 9 0 O 1 N l Y 3 R p b 2 4 x L 1 J l c G 9 y d E t Q S V 9 O T 1 J U S F 8 y M D I w M D N f Q l B F U i 9 D a G F u Z 2 V k I F R 5 c G U u e 1 B y b 2 J s Z W 1 h Q 2 x p Z W 5 0 X 2 d l d F B h e W 1 l b n R T d G F 0 d X N S Z X F 1 Z X N 0 L D E z M n 0 m c X V v d D s s J n F 1 b 3 Q 7 U 2 V j d G l v b j E v U m V w b 3 J 0 S 1 B J X 0 5 P U l R I X z I w M j A w M 1 9 C U E V S L 0 N o Y W 5 n Z W Q g V H l w Z S 5 7 U H J v Y m x l b W F D b G l l b n R f Z 2 V 0 U G V y a W 9 k a W N Q Y X l t Z W 5 0 U m V x d W V z d C w x M z N 9 J n F 1 b 3 Q 7 L C Z x d W 9 0 O 1 N l Y 3 R p b 2 4 x L 1 J l c G 9 y d E t Q S V 9 O T 1 J U S F 8 y M D I w M D N f Q l B F U i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y M D A z X 0 J Q R V I v Q 2 h h b m d l Z C B U e X B l L n t Q c m 9 i b G V t Y U N s a W V u d F 9 w Y X l t Z W 5 0 S W 5 p d G l h d G l v b l J l c X V l c 3 Q s M T M 1 f S Z x d W 9 0 O y w m c X V v d D t T Z W N 0 a W 9 u M S 9 S Z X B v c n R L U E l f T k 9 S V E h f M j A y M D A z X 0 J Q R V I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I w M D N f Q l B F U i 9 D a G F u Z 2 V k I F R 5 c G U u e 1 B y b 2 J s Z W 1 h Q 2 x p Z W 5 0 X 3 J l Y W R B Y 2 N v d W 5 0 Q m F s Y W 5 j Z S w x M z d 9 J n F 1 b 3 Q 7 L C Z x d W 9 0 O 1 N l Y 3 R p b 2 4 x L 1 J l c G 9 y d E t Q S V 9 O T 1 J U S F 8 y M D I w M D N f Q l B F U i 9 D a G F u Z 2 V k I F R 5 c G U u e 1 B y b 2 J s Z W 1 h Q 2 x p Z W 5 0 X 3 J l Y W R B Y 2 N v d W 5 0 R G V 0 Y W l s c y w x M z h 9 J n F 1 b 3 Q 7 L C Z x d W 9 0 O 1 N l Y 3 R p b 2 4 x L 1 J l c G 9 y d E t Q S V 9 O T 1 J U S F 8 y M D I w M D N f Q l B F U i 9 D a G F u Z 2 V k I F R 5 c G U u e 1 B y b 2 J s Z W 1 h Q 2 x p Z W 5 0 X 3 J l Y W R B Y 2 N v d W 5 0 T G l z d C w x M z l 9 J n F 1 b 3 Q 7 L C Z x d W 9 0 O 1 N l Y 3 R p b 2 4 x L 1 J l c G 9 y d E t Q S V 9 O T 1 J U S F 8 y M D I w M D N f Q l B F U i 9 D a G F u Z 2 V k I F R 5 c G U u e 1 B y b 2 J s Z W 1 h Q 2 x p Z W 5 0 X 3 J l Y W R B Y 2 N v d W 5 0 V H J h b n N h Y 3 R p b 2 5 E Z X R h a W x z L D E 0 M H 0 m c X V v d D s s J n F 1 b 3 Q 7 U 2 V j d G l v b j E v U m V w b 3 J 0 S 1 B J X 0 5 P U l R I X z I w M j A w M 1 9 C U E V S L 0 N o Y W 5 n Z W Q g V H l w Z S 5 7 U H J v Y m x l b W F D b G l l b n R f c m V h Z E F j Y 2 9 1 b n R U c m F u c 2 F j d G l v b k x p c 3 Q s M T Q x f S Z x d W 9 0 O y w m c X V v d D t T Z W N 0 a W 9 u M S 9 S Z X B v c n R L U E l f T k 9 S V E h f M j A y M D A z X 0 J Q R V I v Q 2 h h b m d l Z C B U e X B l L n t Q c m 9 i b G V t Y U N s a W V u d F 9 y Z W F k Q 2 F y Z E F j Y 2 9 1 b n R C Y W x h b m N l c y w x N D J 9 J n F 1 b 3 Q 7 L C Z x d W 9 0 O 1 N l Y 3 R p b 2 4 x L 1 J l c G 9 y d E t Q S V 9 O T 1 J U S F 8 y M D I w M D N f Q l B F U i 9 D a G F u Z 2 V k I F R 5 c G U u e 1 B y b 2 J s Z W 1 h Q 2 x p Z W 5 0 X 3 J l Y W R D Y X J k Q W N j b 3 V u d E R l d G F p b H M s M T Q z f S Z x d W 9 0 O y w m c X V v d D t T Z W N 0 a W 9 u M S 9 S Z X B v c n R L U E l f T k 9 S V E h f M j A y M D A z X 0 J Q R V I v Q 2 h h b m d l Z C B U e X B l L n t Q c m 9 i b G V t Y U N s a W V u d F 9 y Z W F k Q 2 F y Z E F j Y 2 9 1 b n R M a X N 0 L D E 0 N H 0 m c X V v d D s s J n F 1 b 3 Q 7 U 2 V j d G l v b j E v U m V w b 3 J 0 S 1 B J X 0 5 P U l R I X z I w M j A w M 1 9 C U E V S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j A w M 1 9 C U E V S L 0 N o Y W 5 n Z W Q g V H l w Z S 5 7 U H J v Y m x l b W F D b G l l b n R f c m V 0 c m l l d m V B c 3 B z c H M s M T Q 2 f S Z x d W 9 0 O y w m c X V v d D t T Z W N 0 a W 9 u M S 9 S Z X B v c n R L U E l f T k 9 S V E h f M j A y M D A z X 0 J Q R V I v Q 2 h h b m d l Z C B U e X B l L n t Q c m 9 i b G V t Y U N s a W V u d F 9 1 c G R h d G V D b 2 5 z Z W 5 0 L D E 0 N 3 0 m c X V v d D s s J n F 1 b 3 Q 7 U 2 V j d G l v b j E v U m V w b 3 J 0 S 1 B J X 0 5 P U l R I X z I w M j A w M 1 9 C U E V S L 0 N o Y W 5 n Z W Q g V H l w Z S 5 7 U H J v Y m x l b W F D b G l l b n R f d X B k Y X R l U G F 5 b W V u d F J l c 2 9 1 c m N l L D E 0 O H 0 m c X V v d D s s J n F 1 b 3 Q 7 U 2 V j d G l v b j E v U m V w b 3 J 0 S 1 B J X 0 5 P U l R I X z I w M j A w M 1 9 C U E V S L 0 N o Y W 5 n Z W Q g V H l w Z S 5 7 U H J v Y m x l b W F D b G l l b n R f d X B k Y X R l U G V y a W 9 k a W N Q Y X l t Z W 5 0 U m V z b 3 V y Y 2 U s M T Q 5 f S Z x d W 9 0 O y w m c X V v d D t T Z W N 0 a W 9 u M S 9 S Z X B v c n R L U E l f T k 9 S V E h f M j A y M D A z X 0 J Q R V I v Q 2 h h b m d l Z C B U e X B l L n t U b 3 R h b F 9 j b 2 5 m a X J t Y X R p b 2 5 P Z k Z 1 b m R z L D E 1 M H 0 m c X V v d D s s J n F 1 b 3 Q 7 U 2 V j d G l v b j E v U m V w b 3 J 0 S 1 B J X 0 5 P U l R I X z I w M j A w M 1 9 C U E V S L 0 N o Y W 5 n Z W Q g V H l w Z S 5 7 V G 9 0 Y W x f Z G V s Z X R l Q 2 9 u c 2 V u d C w x N T F 9 J n F 1 b 3 Q 7 L C Z x d W 9 0 O 1 N l Y 3 R p b 2 4 x L 1 J l c G 9 y d E t Q S V 9 O T 1 J U S F 8 y M D I w M D N f Q l B F U i 9 D a G F u Z 2 V k I F R 5 c G U u e 1 R v d G F s X 2 V z d G F i b G l z a E N v b n N l b n Q s M T U y f S Z x d W 9 0 O y w m c X V v d D t T Z W N 0 a W 9 u M S 9 S Z X B v c n R L U E l f T k 9 S V E h f M j A y M D A z X 0 J Q R V I v Q 2 h h b m d l Z C B U e X B l L n t U b 3 R h b F 9 n Z X R D b 2 5 z Z W 5 0 L D E 1 M 3 0 m c X V v d D s s J n F 1 b 3 Q 7 U 2 V j d G l v b j E v U m V w b 3 J 0 S 1 B J X 0 5 P U l R I X z I w M j A w M 1 9 C U E V S L 0 N o Y W 5 n Z W Q g V H l w Z S 5 7 V G 9 0 Y W x f Z 2 V 0 Q 2 9 u c 2 V u d F N 0 Y X R 1 c y w x N T R 9 J n F 1 b 3 Q 7 L C Z x d W 9 0 O 1 N l Y 3 R p b 2 4 x L 1 J l c G 9 y d E t Q S V 9 O T 1 J U S F 8 y M D I w M D N f Q l B F U i 9 D a G F u Z 2 V k I F R 5 c G U u e 1 R v d G F s X 2 d l d F B h e W 1 l b n R S Z X F 1 Z X N 0 L D E 1 N X 0 m c X V v d D s s J n F 1 b 3 Q 7 U 2 V j d G l v b j E v U m V w b 3 J 0 S 1 B J X 0 5 P U l R I X z I w M j A w M 1 9 C U E V S L 0 N o Y W 5 n Z W Q g V H l w Z S 5 7 V G 9 0 Y W x f Z 2 V 0 U G F 5 b W V u d F N 0 Y X R 1 c 1 J l c X V l c 3 Q s M T U 2 f S Z x d W 9 0 O y w m c X V v d D t T Z W N 0 a W 9 u M S 9 S Z X B v c n R L U E l f T k 9 S V E h f M j A y M D A z X 0 J Q R V I v Q 2 h h b m d l Z C B U e X B l L n t U b 3 R h b F 9 n Z X R Q Z X J p b 2 R p Y 1 B h e W 1 l b n R S Z X F 1 Z X N 0 L D E 1 N 3 0 m c X V v d D s s J n F 1 b 3 Q 7 U 2 V j d G l v b j E v U m V w b 3 J 0 S 1 B J X 0 5 P U l R I X z I w M j A w M 1 9 C U E V S L 0 N o Y W 5 n Z W Q g V H l w Z S 5 7 V G 9 0 Y W x f Z 2 V 0 U G V y a W 9 k a W N Q Y X l t Z W 5 0 U 3 R h d H V z U m V x d W V z d C w x N T h 9 J n F 1 b 3 Q 7 L C Z x d W 9 0 O 1 N l Y 3 R p b 2 4 x L 1 J l c G 9 y d E t Q S V 9 O T 1 J U S F 8 y M D I w M D N f Q l B F U i 9 D a G F u Z 2 V k I F R 5 c G U u e 1 R v d G F s X 3 B h e W 1 l b n R J b m l 0 a W F 0 a W 9 u U m V x d W V z d C w x N T l 9 J n F 1 b 3 Q 7 L C Z x d W 9 0 O 1 N l Y 3 R p b 2 4 x L 1 J l c G 9 y d E t Q S V 9 O T 1 J U S F 8 y M D I w M D N f Q l B F U i 9 D a G F u Z 2 V k I F R 5 c G U u e 1 R v d G F s X 3 B l c m l v Z G l j U G F 5 b W V u d E l u a X R p Y X R p b 2 5 S Z X F 1 Z X N 0 L D E 2 M H 0 m c X V v d D s s J n F 1 b 3 Q 7 U 2 V j d G l v b j E v U m V w b 3 J 0 S 1 B J X 0 5 P U l R I X z I w M j A w M 1 9 C U E V S L 0 N o Y W 5 n Z W Q g V H l w Z S 5 7 V G 9 0 Y W x f c m V h Z E F j Y 2 9 1 b n R C Y W x h b m N l L D E 2 M X 0 m c X V v d D s s J n F 1 b 3 Q 7 U 2 V j d G l v b j E v U m V w b 3 J 0 S 1 B J X 0 5 P U l R I X z I w M j A w M 1 9 C U E V S L 0 N o Y W 5 n Z W Q g V H l w Z S 5 7 V G 9 0 Y W x f c m V h Z E F j Y 2 9 1 b n R E Z X R h a W x z L D E 2 M n 0 m c X V v d D s s J n F 1 b 3 Q 7 U 2 V j d G l v b j E v U m V w b 3 J 0 S 1 B J X 0 5 P U l R I X z I w M j A w M 1 9 C U E V S L 0 N o Y W 5 n Z W Q g V H l w Z S 5 7 V G 9 0 Y W x f c m V h Z E F j Y 2 9 1 b n R M a X N 0 L D E 2 M 3 0 m c X V v d D s s J n F 1 b 3 Q 7 U 2 V j d G l v b j E v U m V w b 3 J 0 S 1 B J X 0 5 P U l R I X z I w M j A w M 1 9 C U E V S L 0 N o Y W 5 n Z W Q g V H l w Z S 5 7 V G 9 0 Y W x f c m V h Z E F j Y 2 9 1 b n R U c m F u c 2 F j d G l v b k R l d G F p b H M s M T Y 0 f S Z x d W 9 0 O y w m c X V v d D t T Z W N 0 a W 9 u M S 9 S Z X B v c n R L U E l f T k 9 S V E h f M j A y M D A z X 0 J Q R V I v Q 2 h h b m d l Z C B U e X B l L n t U b 3 R h b F 9 y Z W F k Q W N j b 3 V u d F R y Y W 5 z Y W N 0 a W 9 u T G l z d C w x N j V 9 J n F 1 b 3 Q 7 L C Z x d W 9 0 O 1 N l Y 3 R p b 2 4 x L 1 J l c G 9 y d E t Q S V 9 O T 1 J U S F 8 y M D I w M D N f Q l B F U i 9 D a G F u Z 2 V k I F R 5 c G U u e 1 R v d G F s X 3 J l Y W R D Y X J k Q W N j b 3 V u d E J h b G F u Y 2 V z L D E 2 N n 0 m c X V v d D s s J n F 1 b 3 Q 7 U 2 V j d G l v b j E v U m V w b 3 J 0 S 1 B J X 0 5 P U l R I X z I w M j A w M 1 9 C U E V S L 0 N o Y W 5 n Z W Q g V H l w Z S 5 7 V G 9 0 Y W x f c m V h Z E N h c m R B Y 2 N v d W 5 0 R G V 0 Y W l s c y w x N j d 9 J n F 1 b 3 Q 7 L C Z x d W 9 0 O 1 N l Y 3 R p b 2 4 x L 1 J l c G 9 y d E t Q S V 9 O T 1 J U S F 8 y M D I w M D N f Q l B F U i 9 D a G F u Z 2 V k I F R 5 c G U u e 1 R v d G F s X 3 J l Y W R D Y X J k Q W N j b 3 V u d E x p c 3 Q s M T Y 4 f S Z x d W 9 0 O y w m c X V v d D t T Z W N 0 a W 9 u M S 9 S Z X B v c n R L U E l f T k 9 S V E h f M j A y M D A z X 0 J Q R V I v Q 2 h h b m d l Z C B U e X B l L n t U b 3 R h b F 9 y Z W F k Q 2 F y Z E F j Y 2 9 1 b n R U c m F u c 2 F j d G l v b k x p c 3 Q s M T Y 5 f S Z x d W 9 0 O y w m c X V v d D t T Z W N 0 a W 9 u M S 9 S Z X B v c n R L U E l f T k 9 S V E h f M j A y M D A z X 0 J Q R V I v Q 2 h h b m d l Z C B U e X B l L n t U b 3 R h b F 9 y Z X R y a W V 2 Z U F z c H N w c y w x N z B 9 J n F 1 b 3 Q 7 L C Z x d W 9 0 O 1 N l Y 3 R p b 2 4 x L 1 J l c G 9 y d E t Q S V 9 O T 1 J U S F 8 y M D I w M D N f Q l B F U i 9 D a G F u Z 2 V k I F R 5 c G U u e 1 R v d G F s X 3 V w Z G F 0 Z U N v b n N l b n Q s M T c x f S Z x d W 9 0 O y w m c X V v d D t T Z W N 0 a W 9 u M S 9 S Z X B v c n R L U E l f T k 9 S V E h f M j A y M D A z X 0 J Q R V I v Q 2 h h b m d l Z C B U e X B l L n t U b 3 R h b F 9 1 c G R h d G V Q Y X l t Z W 5 0 U m V z b 3 V y Y 2 U s M T c y f S Z x d W 9 0 O y w m c X V v d D t T Z W N 0 a W 9 u M S 9 S Z X B v c n R L U E l f T k 9 S V E h f M j A y M D A z X 0 J Q R V I v Q 2 h h b m d l Z C B U e X B l L n t U b 3 R h b F 9 1 c G R h d G V Q Z X J p b 2 R p Y 1 B h e W 1 l b n R S Z X N v d X J j Z S w x N z N 9 J n F 1 b 3 Q 7 L C Z x d W 9 0 O 1 N l Y 3 R p b 2 4 x L 1 J l c G 9 y d E t Q S V 9 O T 1 J U S F 8 y M D I w M D N f Q l B F U i 9 D a G F u Z 2 V k I F R 5 c G U u e 2 R 1 c m F 0 Y U 1 l Z G l h X 2 N v b m Z p c m 1 h d G l v b k 9 m R n V u Z H M s M T c 0 f S Z x d W 9 0 O y w m c X V v d D t T Z W N 0 a W 9 u M S 9 S Z X B v c n R L U E l f T k 9 S V E h f M j A y M D A z X 0 J Q R V I v Q 2 h h b m d l Z C B U e X B l L n t k d X J h d G F N Z W R p Y V 9 k Z W x l d G V D b 2 5 z Z W 5 0 L D E 3 N X 0 m c X V v d D s s J n F 1 b 3 Q 7 U 2 V j d G l v b j E v U m V w b 3 J 0 S 1 B J X 0 5 P U l R I X z I w M j A w M 1 9 C U E V S L 0 N o Y W 5 n Z W Q g V H l w Z S 5 7 Z H V y Y X R h T W V k a W F f Z X N 0 Y W J s a X N o Q 2 9 u c 2 V u d C w x N z Z 9 J n F 1 b 3 Q 7 L C Z x d W 9 0 O 1 N l Y 3 R p b 2 4 x L 1 J l c G 9 y d E t Q S V 9 O T 1 J U S F 8 y M D I w M D N f Q l B F U i 9 D a G F u Z 2 V k I F R 5 c G U u e 2 R 1 c m F 0 Y U 1 l Z G l h X 2 d l d E N v b n N l b n Q s M T c 3 f S Z x d W 9 0 O y w m c X V v d D t T Z W N 0 a W 9 u M S 9 S Z X B v c n R L U E l f T k 9 S V E h f M j A y M D A z X 0 J Q R V I v Q 2 h h b m d l Z C B U e X B l L n t k d X J h d G F N Z W R p Y V 9 n Z X R D b 2 5 z Z W 5 0 U 3 R h d H V z L D E 3 O H 0 m c X V v d D s s J n F 1 b 3 Q 7 U 2 V j d G l v b j E v U m V w b 3 J 0 S 1 B J X 0 5 P U l R I X z I w M j A w M 1 9 C U E V S L 0 N o Y W 5 n Z W Q g V H l w Z S 5 7 Z H V y Y X R h T W V k a W F f Z 2 V 0 U G F 5 b W V u d F J l c X V l c 3 Q s M T c 5 f S Z x d W 9 0 O y w m c X V v d D t T Z W N 0 a W 9 u M S 9 S Z X B v c n R L U E l f T k 9 S V E h f M j A y M D A z X 0 J Q R V I v Q 2 h h b m d l Z C B U e X B l L n t k d X J h d G F N Z W R p Y V 9 n Z X R Q Y X l t Z W 5 0 U 3 R h d H V z U m V x d W V z d C w x O D B 9 J n F 1 b 3 Q 7 L C Z x d W 9 0 O 1 N l Y 3 R p b 2 4 x L 1 J l c G 9 y d E t Q S V 9 O T 1 J U S F 8 y M D I w M D N f Q l B F U i 9 D a G F u Z 2 V k I F R 5 c G U u e 2 R 1 c m F 0 Y U 1 l Z G l h X 2 d l d F B l c m l v Z G l j U G F 5 b W V u d F J l c X V l c 3 Q s M T g x f S Z x d W 9 0 O y w m c X V v d D t T Z W N 0 a W 9 u M S 9 S Z X B v c n R L U E l f T k 9 S V E h f M j A y M D A z X 0 J Q R V I v Q 2 h h b m d l Z C B U e X B l L n t k d X J h d G F N Z W R p Y V 9 n Z X R Q Z X J p b 2 R p Y 1 B h e W 1 l b n R T d G F 0 d X N S Z X F 1 Z X N 0 L D E 4 M n 0 m c X V v d D s s J n F 1 b 3 Q 7 U 2 V j d G l v b j E v U m V w b 3 J 0 S 1 B J X 0 5 P U l R I X z I w M j A w M 1 9 C U E V S L 0 N o Y W 5 n Z W Q g V H l w Z S 5 7 Z H V y Y X R h T W V k a W F f c G F 5 b W V u d E l u a X R p Y X R p b 2 5 S Z X F 1 Z X N 0 L D E 4 M 3 0 m c X V v d D s s J n F 1 b 3 Q 7 U 2 V j d G l v b j E v U m V w b 3 J 0 S 1 B J X 0 5 P U l R I X z I w M j A w M 1 9 C U E V S L 0 N o Y W 5 n Z W Q g V H l w Z S 5 7 Z H V y Y X R h T W V k a W F f c G V y a W 9 k a W N Q Y X l t Z W 5 0 S W 5 p d G l h d G l v b l J l c X V l c 3 Q s M T g 0 f S Z x d W 9 0 O y w m c X V v d D t T Z W N 0 a W 9 u M S 9 S Z X B v c n R L U E l f T k 9 S V E h f M j A y M D A z X 0 J Q R V I v Q 2 h h b m d l Z C B U e X B l L n t k d X J h d G F N Z W R p Y V 9 y Z W F k Q W N j b 3 V u d E J h b G F u Y 2 U s M T g 1 f S Z x d W 9 0 O y w m c X V v d D t T Z W N 0 a W 9 u M S 9 S Z X B v c n R L U E l f T k 9 S V E h f M j A y M D A z X 0 J Q R V I v Q 2 h h b m d l Z C B U e X B l L n t k d X J h d G F N Z W R p Y V 9 y Z W F k Q W N j b 3 V u d E R l d G F p b H M s M T g 2 f S Z x d W 9 0 O y w m c X V v d D t T Z W N 0 a W 9 u M S 9 S Z X B v c n R L U E l f T k 9 S V E h f M j A y M D A z X 0 J Q R V I v Q 2 h h b m d l Z C B U e X B l L n t k d X J h d G F N Z W R p Y V 9 y Z W F k Q W N j b 3 V u d E x p c 3 Q s M T g 3 f S Z x d W 9 0 O y w m c X V v d D t T Z W N 0 a W 9 u M S 9 S Z X B v c n R L U E l f T k 9 S V E h f M j A y M D A z X 0 J Q R V I v Q 2 h h b m d l Z C B U e X B l L n t k d X J h d G F N Z W R p Y V 9 y Z W F k Q W N j b 3 V u d F R y Y W 5 z Y W N 0 a W 9 u R G V 0 Y W l s c y w x O D h 9 J n F 1 b 3 Q 7 L C Z x d W 9 0 O 1 N l Y 3 R p b 2 4 x L 1 J l c G 9 y d E t Q S V 9 O T 1 J U S F 8 y M D I w M D N f Q l B F U i 9 D a G F u Z 2 V k I F R 5 c G U u e 2 R 1 c m F 0 Y U 1 l Z G l h X 3 J l Y W R B Y 2 N v d W 5 0 V H J h b n N h Y 3 R p b 2 5 M a X N 0 L D E 4 O X 0 m c X V v d D s s J n F 1 b 3 Q 7 U 2 V j d G l v b j E v U m V w b 3 J 0 S 1 B J X 0 5 P U l R I X z I w M j A w M 1 9 C U E V S L 0 N o Y W 5 n Z W Q g V H l w Z S 5 7 Z H V y Y X R h T W V k a W F f c m V h Z E N h c m R B Y 2 N v d W 5 0 Q m F s Y W 5 j Z X M s M T k w f S Z x d W 9 0 O y w m c X V v d D t T Z W N 0 a W 9 u M S 9 S Z X B v c n R L U E l f T k 9 S V E h f M j A y M D A z X 0 J Q R V I v Q 2 h h b m d l Z C B U e X B l L n t k d X J h d G F N Z W R p Y V 9 y Z W F k Q 2 F y Z E F j Y 2 9 1 b n R E Z X R h a W x z L D E 5 M X 0 m c X V v d D s s J n F 1 b 3 Q 7 U 2 V j d G l v b j E v U m V w b 3 J 0 S 1 B J X 0 5 P U l R I X z I w M j A w M 1 9 C U E V S L 0 N o Y W 5 n Z W Q g V H l w Z S 5 7 Z H V y Y X R h T W V k a W F f c m V h Z E N h c m R B Y 2 N v d W 5 0 T G l z d C w x O T J 9 J n F 1 b 3 Q 7 L C Z x d W 9 0 O 1 N l Y 3 R p b 2 4 x L 1 J l c G 9 y d E t Q S V 9 O T 1 J U S F 8 y M D I w M D N f Q l B F U i 9 D a G F u Z 2 V k I F R 5 c G U u e 2 R 1 c m F 0 Y U 1 l Z G l h X 3 J l Y W R D Y X J k Q W N j b 3 V u d F R y Y W 5 z Y W N 0 a W 9 u T G l z d C w x O T N 9 J n F 1 b 3 Q 7 L C Z x d W 9 0 O 1 N l Y 3 R p b 2 4 x L 1 J l c G 9 y d E t Q S V 9 O T 1 J U S F 8 y M D I w M D N f Q l B F U i 9 D a G F u Z 2 V k I F R 5 c G U u e 2 R 1 c m F 0 Y U 1 l Z G l h X 3 J l d H J p Z X Z l Q X N w c 3 B z L D E 5 N H 0 m c X V v d D s s J n F 1 b 3 Q 7 U 2 V j d G l v b j E v U m V w b 3 J 0 S 1 B J X 0 5 P U l R I X z I w M j A w M 1 9 C U E V S L 0 N o Y W 5 n Z W Q g V H l w Z S 5 7 Z H V y Y X R h T W V k a W F f d X B k Y X R l Q 2 9 u c 2 V u d C w x O T V 9 J n F 1 b 3 Q 7 L C Z x d W 9 0 O 1 N l Y 3 R p b 2 4 x L 1 J l c G 9 y d E t Q S V 9 O T 1 J U S F 8 y M D I w M D N f Q l B F U i 9 D a G F u Z 2 V k I F R 5 c G U u e 2 R 1 c m F 0 Y U 1 l Z G l h X 3 V w Z G F 0 Z V B h e W 1 l b n R S Z X N v d X J j Z S w x O T Z 9 J n F 1 b 3 Q 7 L C Z x d W 9 0 O 1 N l Y 3 R p b 2 4 x L 1 J l c G 9 y d E t Q S V 9 O T 1 J U S F 8 y M D I w M D N f Q l B F U i 9 D a G F u Z 2 V k I F R 5 c G U u e 2 R 1 c m F 0 Y U 1 l Z G l h X 3 V w Z G F 0 Z V B l c m l v Z G l j U G F 5 b W V u d F J l c 2 9 1 c m N l L D E 5 N 3 0 m c X V v d D t d L C Z x d W 9 0 O 0 N v b H V t b k N v d W 5 0 J n F 1 b 3 Q 7 O j E 5 O C w m c X V v d D t L Z X l D b 2 x 1 b W 5 O Y W 1 l c y Z x d W 9 0 O z p b X S w m c X V v d D t D b 2 x 1 b W 5 J Z G V u d G l 0 a W V z J n F 1 b 3 Q 7 O l s m c X V v d D t T Z W N 0 a W 9 u M S 9 S Z X B v c n R L U E l f T k 9 S V E h f M j A y M D A z X 0 J Q R V I v Q 2 h h b m d l Z C B U e X B l L n t k Y X k s M H 0 m c X V v d D s s J n F 1 b 3 Q 7 U 2 V j d G l v b j E v U m V w b 3 J 0 S 1 B J X 0 5 P U l R I X z I w M j A w M 1 9 C U E V S L 0 N o Y W 5 n Z W Q g V H l w Z S 5 7 Z 3 J 1 c H B v Q m F u Y 2 F y a W 8 s M X 0 m c X V v d D s s J n F 1 b 3 Q 7 U 2 V j d G l v b j E v U m V w b 3 J 0 S 1 B J X 0 5 P U l R I X z I w M j A w M 1 9 C U E V S L 0 N o Y W 5 n Z W Q g V H l w Z S 5 7 Y X N w c 3 B D b 2 R l L D J 9 J n F 1 b 3 Q 7 L C Z x d W 9 0 O 1 N l Y 3 R p b 2 4 x L 1 J l c G 9 y d E t Q S V 9 O T 1 J U S F 8 y M D I w M D N f Q l B F U i 9 D a G F u Z 2 V k I F R 5 c G U u e 2 R v d 2 5 0 a W 1 l L D N 9 J n F 1 b 3 Q 7 L C Z x d W 9 0 O 1 N l Y 3 R p b 2 4 x L 1 J l c G 9 y d E t Q S V 9 O T 1 J U S F 8 y M D I w M D N f Q l B F U i 9 D a G F u Z 2 V k I F R 5 c G U u e 2 R v d 2 5 0 a W 1 l X 1 B l c m M s N H 0 m c X V v d D s s J n F 1 b 3 Q 7 U 2 V j d G l v b j E v U m V w b 3 J 0 S 1 B J X 0 5 P U l R I X z I w M j A w M 1 9 C U E V S L 0 N o Y W 5 n Z W Q g V H l w Z S 5 7 d X B 0 a W 1 l X 1 B l c m M s N X 0 m c X V v d D s s J n F 1 b 3 Q 7 U 2 V j d G l v b j E v U m V w b 3 J 0 S 1 B J X 0 5 P U l R I X z I w M j A w M 1 9 C U E V S L 0 N o Y W 5 n Z W Q g V H l w Z S 5 7 S W 5 k a X N w b 2 5 p Y m l s a X R h X 2 N v b m Z p c m 1 h d G l v b k 9 m R n V u Z H M s N n 0 m c X V v d D s s J n F 1 b 3 Q 7 U 2 V j d G l v b j E v U m V w b 3 J 0 S 1 B J X 0 5 P U l R I X z I w M j A w M 1 9 C U E V S L 0 N o Y W 5 n Z W Q g V H l w Z S 5 7 S W 5 k a X N w b 2 5 p Y m l s a X R h X 2 R l b G V 0 Z U N v b n N l b n Q s N 3 0 m c X V v d D s s J n F 1 b 3 Q 7 U 2 V j d G l v b j E v U m V w b 3 J 0 S 1 B J X 0 5 P U l R I X z I w M j A w M 1 9 C U E V S L 0 N o Y W 5 n Z W Q g V H l w Z S 5 7 S W 5 k a X N w b 2 5 p Y m l s a X R h X 2 V z d G F i b G l z a E N v b n N l b n Q s O H 0 m c X V v d D s s J n F 1 b 3 Q 7 U 2 V j d G l v b j E v U m V w b 3 J 0 S 1 B J X 0 5 P U l R I X z I w M j A w M 1 9 C U E V S L 0 N o Y W 5 n Z W Q g V H l w Z S 5 7 S W 5 k a X N w b 2 5 p Y m l s a X R h X 2 d l d E N v b n N l b n Q s O X 0 m c X V v d D s s J n F 1 b 3 Q 7 U 2 V j d G l v b j E v U m V w b 3 J 0 S 1 B J X 0 5 P U l R I X z I w M j A w M 1 9 C U E V S L 0 N o Y W 5 n Z W Q g V H l w Z S 5 7 S W 5 k a X N w b 2 5 p Y m l s a X R h X 2 d l d E N v b n N l b n R T d G F 0 d X M s M T B 9 J n F 1 b 3 Q 7 L C Z x d W 9 0 O 1 N l Y 3 R p b 2 4 x L 1 J l c G 9 y d E t Q S V 9 O T 1 J U S F 8 y M D I w M D N f Q l B F U i 9 D a G F u Z 2 V k I F R 5 c G U u e 0 l u Z G l z c G 9 u a W J p b G l 0 Y V 9 n Z X R Q Y X l t Z W 5 0 U m V x d W V z d C w x M X 0 m c X V v d D s s J n F 1 b 3 Q 7 U 2 V j d G l v b j E v U m V w b 3 J 0 S 1 B J X 0 5 P U l R I X z I w M j A w M 1 9 C U E V S L 0 N o Y W 5 n Z W Q g V H l w Z S 5 7 S W 5 k a X N w b 2 5 p Y m l s a X R h X 2 d l d F B h e W 1 l b n R T d G F 0 d X N S Z X F 1 Z X N 0 L D E y f S Z x d W 9 0 O y w m c X V v d D t T Z W N 0 a W 9 u M S 9 S Z X B v c n R L U E l f T k 9 S V E h f M j A y M D A z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j A w M 1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I w M D N f Q l B F U i 9 D a G F u Z 2 V k I F R 5 c G U u e 0 l u Z G l z c G 9 u a W J p b G l 0 Y V 9 w Y X l t Z W 5 0 S W 5 p d G l h d G l v b l J l c X V l c 3 Q s M T V 9 J n F 1 b 3 Q 7 L C Z x d W 9 0 O 1 N l Y 3 R p b 2 4 x L 1 J l c G 9 y d E t Q S V 9 O T 1 J U S F 8 y M D I w M D N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j A w M 1 9 C U E V S L 0 N o Y W 5 n Z W Q g V H l w Z S 5 7 S W 5 k a X N w b 2 5 p Y m l s a X R h X 3 J l Y W R B Y 2 N v d W 5 0 Q m F s Y W 5 j Z S w x N 3 0 m c X V v d D s s J n F 1 b 3 Q 7 U 2 V j d G l v b j E v U m V w b 3 J 0 S 1 B J X 0 5 P U l R I X z I w M j A w M 1 9 C U E V S L 0 N o Y W 5 n Z W Q g V H l w Z S 5 7 S W 5 k a X N w b 2 5 p Y m l s a X R h X 3 J l Y W R B Y 2 N v d W 5 0 R G V 0 Y W l s c y w x O H 0 m c X V v d D s s J n F 1 b 3 Q 7 U 2 V j d G l v b j E v U m V w b 3 J 0 S 1 B J X 0 5 P U l R I X z I w M j A w M 1 9 C U E V S L 0 N o Y W 5 n Z W Q g V H l w Z S 5 7 S W 5 k a X N w b 2 5 p Y m l s a X R h X 3 J l Y W R B Y 2 N v d W 5 0 T G l z d C w x O X 0 m c X V v d D s s J n F 1 b 3 Q 7 U 2 V j d G l v b j E v U m V w b 3 J 0 S 1 B J X 0 5 P U l R I X z I w M j A w M 1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y M D A z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I w M D N f Q l B F U i 9 D a G F u Z 2 V k I F R 5 c G U u e 0 l u Z G l z c G 9 u a W J p b G l 0 Y V 9 y Z W F k Q 2 F y Z E F j Y 2 9 1 b n R C Y W x h b m N l c y w y M n 0 m c X V v d D s s J n F 1 b 3 Q 7 U 2 V j d G l v b j E v U m V w b 3 J 0 S 1 B J X 0 5 P U l R I X z I w M j A w M 1 9 C U E V S L 0 N o Y W 5 n Z W Q g V H l w Z S 5 7 S W 5 k a X N w b 2 5 p Y m l s a X R h X 3 J l Y W R D Y X J k Q W N j b 3 V u d E R l d G F p b H M s M j N 9 J n F 1 b 3 Q 7 L C Z x d W 9 0 O 1 N l Y 3 R p b 2 4 x L 1 J l c G 9 y d E t Q S V 9 O T 1 J U S F 8 y M D I w M D N f Q l B F U i 9 D a G F u Z 2 V k I F R 5 c G U u e 0 l u Z G l z c G 9 u a W J p b G l 0 Y V 9 y Z W F k Q 2 F y Z E F j Y 2 9 1 b n R M a X N 0 L D I 0 f S Z x d W 9 0 O y w m c X V v d D t T Z W N 0 a W 9 u M S 9 S Z X B v c n R L U E l f T k 9 S V E h f M j A y M D A z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y M D A z X 0 J Q R V I v Q 2 h h b m d l Z C B U e X B l L n t J b m R p c 3 B v b m l i a W x p d G F f c m V 0 c m l l d m V B c 3 B z c H M s M j Z 9 J n F 1 b 3 Q 7 L C Z x d W 9 0 O 1 N l Y 3 R p b 2 4 x L 1 J l c G 9 y d E t Q S V 9 O T 1 J U S F 8 y M D I w M D N f Q l B F U i 9 D a G F u Z 2 V k I F R 5 c G U u e 0 l u Z G l z c G 9 u a W J p b G l 0 Y V 9 1 c G R h d G V D b 2 5 z Z W 5 0 L D I 3 f S Z x d W 9 0 O y w m c X V v d D t T Z W N 0 a W 9 u M S 9 S Z X B v c n R L U E l f T k 9 S V E h f M j A y M D A z X 0 J Q R V I v Q 2 h h b m d l Z C B U e X B l L n t J b m R p c 3 B v b m l i a W x p d G F f d X B k Y X R l U G F 5 b W V u d F J l c 2 9 1 c m N l L D I 4 f S Z x d W 9 0 O y w m c X V v d D t T Z W N 0 a W 9 u M S 9 S Z X B v c n R L U E l f T k 9 S V E h f M j A y M D A z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I w M D N f Q l B F U i 9 D a G F u Z 2 V k I F R 5 c G U u e 0 l u Z G l z c G 9 u a W J p b G l 0 Y V 9 Q Z X J j X 2 N v b m Z p c m 1 h d G l v b k 9 m R n V u Z H M s M z B 9 J n F 1 b 3 Q 7 L C Z x d W 9 0 O 1 N l Y 3 R p b 2 4 x L 1 J l c G 9 y d E t Q S V 9 O T 1 J U S F 8 y M D I w M D N f Q l B F U i 9 D a G F u Z 2 V k I F R 5 c G U u e 0 l u Z G l z c G 9 u a W J p b G l 0 Y V 9 Q Z X J j X 2 R l b G V 0 Z U N v b n N l b n Q s M z F 9 J n F 1 b 3 Q 7 L C Z x d W 9 0 O 1 N l Y 3 R p b 2 4 x L 1 J l c G 9 y d E t Q S V 9 O T 1 J U S F 8 y M D I w M D N f Q l B F U i 9 D a G F u Z 2 V k I F R 5 c G U u e 0 l u Z G l z c G 9 u a W J p b G l 0 Y V 9 Q Z X J j X 2 V z d G F i b G l z a E N v b n N l b n Q s M z J 9 J n F 1 b 3 Q 7 L C Z x d W 9 0 O 1 N l Y 3 R p b 2 4 x L 1 J l c G 9 y d E t Q S V 9 O T 1 J U S F 8 y M D I w M D N f Q l B F U i 9 D a G F u Z 2 V k I F R 5 c G U u e 0 l u Z G l z c G 9 u a W J p b G l 0 Y V 9 Q Z X J j X 2 d l d E N v b n N l b n Q s M z N 9 J n F 1 b 3 Q 7 L C Z x d W 9 0 O 1 N l Y 3 R p b 2 4 x L 1 J l c G 9 y d E t Q S V 9 O T 1 J U S F 8 y M D I w M D N f Q l B F U i 9 D a G F u Z 2 V k I F R 5 c G U u e 0 l u Z G l z c G 9 u a W J p b G l 0 Y V 9 Q Z X J j X 2 d l d E N v b n N l b n R T d G F 0 d X M s M z R 9 J n F 1 b 3 Q 7 L C Z x d W 9 0 O 1 N l Y 3 R p b 2 4 x L 1 J l c G 9 y d E t Q S V 9 O T 1 J U S F 8 y M D I w M D N f Q l B F U i 9 D a G F u Z 2 V k I F R 5 c G U u e 0 l u Z G l z c G 9 u a W J p b G l 0 Y V 9 Q Z X J j X 2 d l d F B h e W 1 l b n R S Z X F 1 Z X N 0 L D M 1 f S Z x d W 9 0 O y w m c X V v d D t T Z W N 0 a W 9 u M S 9 S Z X B v c n R L U E l f T k 9 S V E h f M j A y M D A z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j A w M 1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j A w M 1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j A w M 1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y M D A z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j A w M 1 9 C U E V S L 0 N o Y W 5 n Z W Q g V H l w Z S 5 7 S W 5 k a X N w b 2 5 p Y m l s a X R h X 1 B l c m N f c m V h Z E F j Y 2 9 1 b n R C Y W x h b m N l L D Q x f S Z x d W 9 0 O y w m c X V v d D t T Z W N 0 a W 9 u M S 9 S Z X B v c n R L U E l f T k 9 S V E h f M j A y M D A z X 0 J Q R V I v Q 2 h h b m d l Z C B U e X B l L n t J b m R p c 3 B v b m l i a W x p d G F f U G V y Y 1 9 y Z W F k Q W N j b 3 V u d E R l d G F p b H M s N D J 9 J n F 1 b 3 Q 7 L C Z x d W 9 0 O 1 N l Y 3 R p b 2 4 x L 1 J l c G 9 y d E t Q S V 9 O T 1 J U S F 8 y M D I w M D N f Q l B F U i 9 D a G F u Z 2 V k I F R 5 c G U u e 0 l u Z G l z c G 9 u a W J p b G l 0 Y V 9 Q Z X J j X 3 J l Y W R B Y 2 N v d W 5 0 T G l z d C w 0 M 3 0 m c X V v d D s s J n F 1 b 3 Q 7 U 2 V j d G l v b j E v U m V w b 3 J 0 S 1 B J X 0 5 P U l R I X z I w M j A w M 1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I w M D N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y M D A z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j A w M 1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j A w M 1 9 C U E V S L 0 N o Y W 5 n Z W Q g V H l w Z S 5 7 S W 5 k a X N w b 2 5 p Y m l s a X R h X 1 B l c m N f c m V h Z E N h c m R B Y 2 N v d W 5 0 T G l z d C w 0 O H 0 m c X V v d D s s J n F 1 b 3 Q 7 U 2 V j d G l v b j E v U m V w b 3 J 0 S 1 B J X 0 5 P U l R I X z I w M j A w M 1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y M D A z X 0 J Q R V I v Q 2 h h b m d l Z C B U e X B l L n t J b m R p c 3 B v b m l i a W x p d G F f U G V y Y 1 9 y Z X R y a W V 2 Z U F z c H N w c y w 1 M H 0 m c X V v d D s s J n F 1 b 3 Q 7 U 2 V j d G l v b j E v U m V w b 3 J 0 S 1 B J X 0 5 P U l R I X z I w M j A w M 1 9 C U E V S L 0 N o Y W 5 n Z W Q g V H l w Z S 5 7 S W 5 k a X N w b 2 5 p Y m l s a X R h X 1 B l c m N f d X B k Y X R l Q 2 9 u c 2 V u d C w 1 M X 0 m c X V v d D s s J n F 1 b 3 Q 7 U 2 V j d G l v b j E v U m V w b 3 J 0 S 1 B J X 0 5 P U l R I X z I w M j A w M 1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y M D A z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j A w M 1 9 C U E V S L 0 N o Y W 5 n Z W Q g V H l w Z S 5 7 T 0 t f Y 2 9 u Z m l y b W F 0 a W 9 u T 2 Z G d W 5 k c y w 1 N H 0 m c X V v d D s s J n F 1 b 3 Q 7 U 2 V j d G l v b j E v U m V w b 3 J 0 S 1 B J X 0 5 P U l R I X z I w M j A w M 1 9 C U E V S L 0 N o Y W 5 n Z W Q g V H l w Z S 5 7 T 0 t f Z G V s Z X R l Q 2 9 u c 2 V u d C w 1 N X 0 m c X V v d D s s J n F 1 b 3 Q 7 U 2 V j d G l v b j E v U m V w b 3 J 0 S 1 B J X 0 5 P U l R I X z I w M j A w M 1 9 C U E V S L 0 N o Y W 5 n Z W Q g V H l w Z S 5 7 T 0 t f Z X N 0 Y W J s a X N o Q 2 9 u c 2 V u d C w 1 N n 0 m c X V v d D s s J n F 1 b 3 Q 7 U 2 V j d G l v b j E v U m V w b 3 J 0 S 1 B J X 0 5 P U l R I X z I w M j A w M 1 9 C U E V S L 0 N o Y W 5 n Z W Q g V H l w Z S 5 7 T 0 t f Z 2 V 0 Q 2 9 u c 2 V u d C w 1 N 3 0 m c X V v d D s s J n F 1 b 3 Q 7 U 2 V j d G l v b j E v U m V w b 3 J 0 S 1 B J X 0 5 P U l R I X z I w M j A w M 1 9 C U E V S L 0 N o Y W 5 n Z W Q g V H l w Z S 5 7 T 0 t f Z 2 V 0 Q 2 9 u c 2 V u d F N 0 Y X R 1 c y w 1 O H 0 m c X V v d D s s J n F 1 b 3 Q 7 U 2 V j d G l v b j E v U m V w b 3 J 0 S 1 B J X 0 5 P U l R I X z I w M j A w M 1 9 C U E V S L 0 N o Y W 5 n Z W Q g V H l w Z S 5 7 T 0 t f Z 2 V 0 U G F 5 b W V u d F J l c X V l c 3 Q s N T l 9 J n F 1 b 3 Q 7 L C Z x d W 9 0 O 1 N l Y 3 R p b 2 4 x L 1 J l c G 9 y d E t Q S V 9 O T 1 J U S F 8 y M D I w M D N f Q l B F U i 9 D a G F u Z 2 V k I F R 5 c G U u e 0 9 L X 2 d l d F B h e W 1 l b n R T d G F 0 d X N S Z X F 1 Z X N 0 L D Y w f S Z x d W 9 0 O y w m c X V v d D t T Z W N 0 a W 9 u M S 9 S Z X B v c n R L U E l f T k 9 S V E h f M j A y M D A z X 0 J Q R V I v Q 2 h h b m d l Z C B U e X B l L n t P S 1 9 n Z X R Q Z X J p b 2 R p Y 1 B h e W 1 l b n R S Z X F 1 Z X N 0 L D Y x f S Z x d W 9 0 O y w m c X V v d D t T Z W N 0 a W 9 u M S 9 S Z X B v c n R L U E l f T k 9 S V E h f M j A y M D A z X 0 J Q R V I v Q 2 h h b m d l Z C B U e X B l L n t P S 1 9 n Z X R Q Z X J p b 2 R p Y 1 B h e W 1 l b n R T d G F 0 d X N S Z X F 1 Z X N 0 L D Y y f S Z x d W 9 0 O y w m c X V v d D t T Z W N 0 a W 9 u M S 9 S Z X B v c n R L U E l f T k 9 S V E h f M j A y M D A z X 0 J Q R V I v Q 2 h h b m d l Z C B U e X B l L n t P S 1 9 w Y X l t Z W 5 0 S W 5 p d G l h d G l v b l J l c X V l c 3 Q s N j N 9 J n F 1 b 3 Q 7 L C Z x d W 9 0 O 1 N l Y 3 R p b 2 4 x L 1 J l c G 9 y d E t Q S V 9 O T 1 J U S F 8 y M D I w M D N f Q l B F U i 9 D a G F u Z 2 V k I F R 5 c G U u e 0 9 L X 3 B l c m l v Z G l j U G F 5 b W V u d E l u a X R p Y X R p b 2 5 S Z X F 1 Z X N 0 L D Y 0 f S Z x d W 9 0 O y w m c X V v d D t T Z W N 0 a W 9 u M S 9 S Z X B v c n R L U E l f T k 9 S V E h f M j A y M D A z X 0 J Q R V I v Q 2 h h b m d l Z C B U e X B l L n t P S 1 9 y Z W F k Q W N j b 3 V u d E J h b G F u Y 2 U s N j V 9 J n F 1 b 3 Q 7 L C Z x d W 9 0 O 1 N l Y 3 R p b 2 4 x L 1 J l c G 9 y d E t Q S V 9 O T 1 J U S F 8 y M D I w M D N f Q l B F U i 9 D a G F u Z 2 V k I F R 5 c G U u e 0 9 L X 3 J l Y W R B Y 2 N v d W 5 0 R G V 0 Y W l s c y w 2 N n 0 m c X V v d D s s J n F 1 b 3 Q 7 U 2 V j d G l v b j E v U m V w b 3 J 0 S 1 B J X 0 5 P U l R I X z I w M j A w M 1 9 C U E V S L 0 N o Y W 5 n Z W Q g V H l w Z S 5 7 T 0 t f c m V h Z E F j Y 2 9 1 b n R M a X N 0 L D Y 3 f S Z x d W 9 0 O y w m c X V v d D t T Z W N 0 a W 9 u M S 9 S Z X B v c n R L U E l f T k 9 S V E h f M j A y M D A z X 0 J Q R V I v Q 2 h h b m d l Z C B U e X B l L n t P S 1 9 y Z W F k Q W N j b 3 V u d F R y Y W 5 z Y W N 0 a W 9 u R G V 0 Y W l s c y w 2 O H 0 m c X V v d D s s J n F 1 b 3 Q 7 U 2 V j d G l v b j E v U m V w b 3 J 0 S 1 B J X 0 5 P U l R I X z I w M j A w M 1 9 C U E V S L 0 N o Y W 5 n Z W Q g V H l w Z S 5 7 T 0 t f c m V h Z E F j Y 2 9 1 b n R U c m F u c 2 F j d G l v b k x p c 3 Q s N j l 9 J n F 1 b 3 Q 7 L C Z x d W 9 0 O 1 N l Y 3 R p b 2 4 x L 1 J l c G 9 y d E t Q S V 9 O T 1 J U S F 8 y M D I w M D N f Q l B F U i 9 D a G F u Z 2 V k I F R 5 c G U u e 0 9 L X 3 J l Y W R D Y X J k Q W N j b 3 V u d E J h b G F u Y 2 V z L D c w f S Z x d W 9 0 O y w m c X V v d D t T Z W N 0 a W 9 u M S 9 S Z X B v c n R L U E l f T k 9 S V E h f M j A y M D A z X 0 J Q R V I v Q 2 h h b m d l Z C B U e X B l L n t P S 1 9 y Z W F k Q 2 F y Z E F j Y 2 9 1 b n R E Z X R h a W x z L D c x f S Z x d W 9 0 O y w m c X V v d D t T Z W N 0 a W 9 u M S 9 S Z X B v c n R L U E l f T k 9 S V E h f M j A y M D A z X 0 J Q R V I v Q 2 h h b m d l Z C B U e X B l L n t P S 1 9 y Z W F k Q 2 F y Z E F j Y 2 9 1 b n R M a X N 0 L D c y f S Z x d W 9 0 O y w m c X V v d D t T Z W N 0 a W 9 u M S 9 S Z X B v c n R L U E l f T k 9 S V E h f M j A y M D A z X 0 J Q R V I v Q 2 h h b m d l Z C B U e X B l L n t P S 1 9 y Z W F k Q 2 F y Z E F j Y 2 9 1 b n R U c m F u c 2 F j d G l v b k x p c 3 Q s N z N 9 J n F 1 b 3 Q 7 L C Z x d W 9 0 O 1 N l Y 3 R p b 2 4 x L 1 J l c G 9 y d E t Q S V 9 O T 1 J U S F 8 y M D I w M D N f Q l B F U i 9 D a G F u Z 2 V k I F R 5 c G U u e 0 9 L X 3 J l d H J p Z X Z l Q X N w c 3 B z L D c 0 f S Z x d W 9 0 O y w m c X V v d D t T Z W N 0 a W 9 u M S 9 S Z X B v c n R L U E l f T k 9 S V E h f M j A y M D A z X 0 J Q R V I v Q 2 h h b m d l Z C B U e X B l L n t P S 1 9 1 c G R h d G V D b 2 5 z Z W 5 0 L D c 1 f S Z x d W 9 0 O y w m c X V v d D t T Z W N 0 a W 9 u M S 9 S Z X B v c n R L U E l f T k 9 S V E h f M j A y M D A z X 0 J Q R V I v Q 2 h h b m d l Z C B U e X B l L n t P S 1 9 1 c G R h d G V Q Y X l t Z W 5 0 U m V z b 3 V y Y 2 U s N z Z 9 J n F 1 b 3 Q 7 L C Z x d W 9 0 O 1 N l Y 3 R p b 2 4 x L 1 J l c G 9 y d E t Q S V 9 O T 1 J U S F 8 y M D I w M D N f Q l B F U i 9 D a G F u Z 2 V k I F R 5 c G U u e 0 9 L X 3 V w Z G F 0 Z V B l c m l v Z G l j U G F 5 b W V u d F J l c 2 9 1 c m N l L D c 3 f S Z x d W 9 0 O y w m c X V v d D t T Z W N 0 a W 9 u M S 9 S Z X B v c n R L U E l f T k 9 S V E h f M j A y M D A z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j A w M 1 9 C U E V S L 0 N o Y W 5 n Z W Q g V H l w Z S 5 7 U H J v Y m x l b W F B c H B s a W N h d G l 2 b 1 9 Q Z X J j X 2 R l b G V 0 Z U N v b n N l b n Q s N z l 9 J n F 1 b 3 Q 7 L C Z x d W 9 0 O 1 N l Y 3 R p b 2 4 x L 1 J l c G 9 y d E t Q S V 9 O T 1 J U S F 8 y M D I w M D N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y M D A z X 0 J Q R V I v Q 2 h h b m d l Z C B U e X B l L n t Q c m 9 i b G V t Y U F w c G x p Y 2 F 0 a X Z v X 1 B l c m N f Z 2 V 0 Q 2 9 u c 2 V u d C w 4 M X 0 m c X V v d D s s J n F 1 b 3 Q 7 U 2 V j d G l v b j E v U m V w b 3 J 0 S 1 B J X 0 5 P U l R I X z I w M j A w M 1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I w M D N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j A w M 1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y M D A z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j A w M 1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I w M D N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I w M D N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j A w M 1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j A w M 1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j A w M 1 9 C U E V S L 0 N o Y W 5 n Z W Q g V H l w Z S 5 7 U H J v Y m x l b W F B c H B s a W N h d G l 2 b 1 9 Q Z X J j X 3 J l Y W R B Y 2 N v d W 5 0 T G l z d C w 5 M X 0 m c X V v d D s s J n F 1 b 3 Q 7 U 2 V j d G l v b j E v U m V w b 3 J 0 S 1 B J X 0 5 P U l R I X z I w M j A w M 1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y M D A z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I w M D N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j A w M 1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I w M D N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y M D A z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y M D A z X 0 J Q R V I v Q 2 h h b m d l Z C B U e X B l L n t Q c m 9 i b G V t Y U F w c G x p Y 2 F 0 a X Z v X 1 B l c m N f c m V 0 c m l l d m V B c 3 B z c H M s O T h 9 J n F 1 b 3 Q 7 L C Z x d W 9 0 O 1 N l Y 3 R p b 2 4 x L 1 J l c G 9 y d E t Q S V 9 O T 1 J U S F 8 y M D I w M D N f Q l B F U i 9 D a G F u Z 2 V k I F R 5 c G U u e 1 B y b 2 J s Z W 1 h Q X B w b G l j Y X R p d m 9 f U G V y Y 1 9 1 c G R h d G V D b 2 5 z Z W 5 0 L D k 5 f S Z x d W 9 0 O y w m c X V v d D t T Z W N 0 a W 9 u M S 9 S Z X B v c n R L U E l f T k 9 S V E h f M j A y M D A z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j A w M 1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j A w M 1 9 C U E V S L 0 N o Y W 5 n Z W Q g V H l w Z S 5 7 U H J v Y m x l b W F B c H B s a W N h d G l 2 b 1 9 j b 2 5 m a X J t Y X R p b 2 5 P Z k Z 1 b m R z L D E w M n 0 m c X V v d D s s J n F 1 b 3 Q 7 U 2 V j d G l v b j E v U m V w b 3 J 0 S 1 B J X 0 5 P U l R I X z I w M j A w M 1 9 C U E V S L 0 N o Y W 5 n Z W Q g V H l w Z S 5 7 U H J v Y m x l b W F B c H B s a W N h d G l 2 b 1 9 k Z W x l d G V D b 2 5 z Z W 5 0 L D E w M 3 0 m c X V v d D s s J n F 1 b 3 Q 7 U 2 V j d G l v b j E v U m V w b 3 J 0 S 1 B J X 0 5 P U l R I X z I w M j A w M 1 9 C U E V S L 0 N o Y W 5 n Z W Q g V H l w Z S 5 7 U H J v Y m x l b W F B c H B s a W N h d G l 2 b 1 9 l c 3 R h Y m x p c 2 h D b 2 5 z Z W 5 0 L D E w N H 0 m c X V v d D s s J n F 1 b 3 Q 7 U 2 V j d G l v b j E v U m V w b 3 J 0 S 1 B J X 0 5 P U l R I X z I w M j A w M 1 9 C U E V S L 0 N o Y W 5 n Z W Q g V H l w Z S 5 7 U H J v Y m x l b W F B c H B s a W N h d G l 2 b 1 9 n Z X R D b 2 5 z Z W 5 0 L D E w N X 0 m c X V v d D s s J n F 1 b 3 Q 7 U 2 V j d G l v b j E v U m V w b 3 J 0 S 1 B J X 0 5 P U l R I X z I w M j A w M 1 9 C U E V S L 0 N o Y W 5 n Z W Q g V H l w Z S 5 7 U H J v Y m x l b W F B c H B s a W N h d G l 2 b 1 9 n Z X R D b 2 5 z Z W 5 0 U 3 R h d H V z L D E w N n 0 m c X V v d D s s J n F 1 b 3 Q 7 U 2 V j d G l v b j E v U m V w b 3 J 0 S 1 B J X 0 5 P U l R I X z I w M j A w M 1 9 C U E V S L 0 N o Y W 5 n Z W Q g V H l w Z S 5 7 U H J v Y m x l b W F B c H B s a W N h d G l 2 b 1 9 n Z X R Q Y X l t Z W 5 0 U m V x d W V z d C w x M D d 9 J n F 1 b 3 Q 7 L C Z x d W 9 0 O 1 N l Y 3 R p b 2 4 x L 1 J l c G 9 y d E t Q S V 9 O T 1 J U S F 8 y M D I w M D N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y M D A z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y M D A z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y M D A z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I w M D N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y M D A z X 0 J Q R V I v Q 2 h h b m d l Z C B U e X B l L n t Q c m 9 i b G V t Y U F w c G x p Y 2 F 0 a X Z v X 3 J l Y W R B Y 2 N v d W 5 0 Q m F s Y W 5 j Z S w x M T N 9 J n F 1 b 3 Q 7 L C Z x d W 9 0 O 1 N l Y 3 R p b 2 4 x L 1 J l c G 9 y d E t Q S V 9 O T 1 J U S F 8 y M D I w M D N f Q l B F U i 9 D a G F u Z 2 V k I F R 5 c G U u e 1 B y b 2 J s Z W 1 h Q X B w b G l j Y X R p d m 9 f c m V h Z E F j Y 2 9 1 b n R E Z X R h a W x z L D E x N H 0 m c X V v d D s s J n F 1 b 3 Q 7 U 2 V j d G l v b j E v U m V w b 3 J 0 S 1 B J X 0 5 P U l R I X z I w M j A w M 1 9 C U E V S L 0 N o Y W 5 n Z W Q g V H l w Z S 5 7 U H J v Y m x l b W F B c H B s a W N h d G l 2 b 1 9 y Z W F k Q W N j b 3 V u d E x p c 3 Q s M T E 1 f S Z x d W 9 0 O y w m c X V v d D t T Z W N 0 a W 9 u M S 9 S Z X B v c n R L U E l f T k 9 S V E h f M j A y M D A z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j A w M 1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I w M D N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y M D A z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y M D A z X 0 J Q R V I v Q 2 h h b m d l Z C B U e X B l L n t Q c m 9 i b G V t Y U F w c G x p Y 2 F 0 a X Z v X 3 J l Y W R D Y X J k Q W N j b 3 V u d E x p c 3 Q s M T I w f S Z x d W 9 0 O y w m c X V v d D t T Z W N 0 a W 9 u M S 9 S Z X B v c n R L U E l f T k 9 S V E h f M j A y M D A z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I w M D N f Q l B F U i 9 D a G F u Z 2 V k I F R 5 c G U u e 1 B y b 2 J s Z W 1 h Q X B w b G l j Y X R p d m 9 f c m V 0 c m l l d m V B c 3 B z c H M s M T I y f S Z x d W 9 0 O y w m c X V v d D t T Z W N 0 a W 9 u M S 9 S Z X B v c n R L U E l f T k 9 S V E h f M j A y M D A z X 0 J Q R V I v Q 2 h h b m d l Z C B U e X B l L n t Q c m 9 i b G V t Y U F w c G x p Y 2 F 0 a X Z v X 3 V w Z G F 0 Z U N v b n N l b n Q s M T I z f S Z x d W 9 0 O y w m c X V v d D t T Z W N 0 a W 9 u M S 9 S Z X B v c n R L U E l f T k 9 S V E h f M j A y M D A z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I w M D N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y M D A z X 0 J Q R V I v Q 2 h h b m d l Z C B U e X B l L n t Q c m 9 i b G V t Y U N s a W V u d F 9 j b 2 5 m a X J t Y X R p b 2 5 P Z k Z 1 b m R z L D E y N n 0 m c X V v d D s s J n F 1 b 3 Q 7 U 2 V j d G l v b j E v U m V w b 3 J 0 S 1 B J X 0 5 P U l R I X z I w M j A w M 1 9 C U E V S L 0 N o Y W 5 n Z W Q g V H l w Z S 5 7 U H J v Y m x l b W F D b G l l b n R f Z G V s Z X R l Q 2 9 u c 2 V u d C w x M j d 9 J n F 1 b 3 Q 7 L C Z x d W 9 0 O 1 N l Y 3 R p b 2 4 x L 1 J l c G 9 y d E t Q S V 9 O T 1 J U S F 8 y M D I w M D N f Q l B F U i 9 D a G F u Z 2 V k I F R 5 c G U u e 1 B y b 2 J s Z W 1 h Q 2 x p Z W 5 0 X 2 V z d G F i b G l z a E N v b n N l b n Q s M T I 4 f S Z x d W 9 0 O y w m c X V v d D t T Z W N 0 a W 9 u M S 9 S Z X B v c n R L U E l f T k 9 S V E h f M j A y M D A z X 0 J Q R V I v Q 2 h h b m d l Z C B U e X B l L n t Q c m 9 i b G V t Y U N s a W V u d F 9 n Z X R D b 2 5 z Z W 5 0 L D E y O X 0 m c X V v d D s s J n F 1 b 3 Q 7 U 2 V j d G l v b j E v U m V w b 3 J 0 S 1 B J X 0 5 P U l R I X z I w M j A w M 1 9 C U E V S L 0 N o Y W 5 n Z W Q g V H l w Z S 5 7 U H J v Y m x l b W F D b G l l b n R f Z 2 V 0 Q 2 9 u c 2 V u d F N 0 Y X R 1 c y w x M z B 9 J n F 1 b 3 Q 7 L C Z x d W 9 0 O 1 N l Y 3 R p b 2 4 x L 1 J l c G 9 y d E t Q S V 9 O T 1 J U S F 8 y M D I w M D N f Q l B F U i 9 D a G F u Z 2 V k I F R 5 c G U u e 1 B y b 2 J s Z W 1 h Q 2 x p Z W 5 0 X 2 d l d F B h e W 1 l b n R S Z X F 1 Z X N 0 L D E z M X 0 m c X V v d D s s J n F 1 b 3 Q 7 U 2 V j d G l v b j E v U m V w b 3 J 0 S 1 B J X 0 5 P U l R I X z I w M j A w M 1 9 C U E V S L 0 N o Y W 5 n Z W Q g V H l w Z S 5 7 U H J v Y m x l b W F D b G l l b n R f Z 2 V 0 U G F 5 b W V u d F N 0 Y X R 1 c 1 J l c X V l c 3 Q s M T M y f S Z x d W 9 0 O y w m c X V v d D t T Z W N 0 a W 9 u M S 9 S Z X B v c n R L U E l f T k 9 S V E h f M j A y M D A z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j A w M 1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I w M D N f Q l B F U i 9 D a G F u Z 2 V k I F R 5 c G U u e 1 B y b 2 J s Z W 1 h Q 2 x p Z W 5 0 X 3 B h e W 1 l b n R J b m l 0 a W F 0 a W 9 u U m V x d W V z d C w x M z V 9 J n F 1 b 3 Q 7 L C Z x d W 9 0 O 1 N l Y 3 R p b 2 4 x L 1 J l c G 9 y d E t Q S V 9 O T 1 J U S F 8 y M D I w M D N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j A w M 1 9 C U E V S L 0 N o Y W 5 n Z W Q g V H l w Z S 5 7 U H J v Y m x l b W F D b G l l b n R f c m V h Z E F j Y 2 9 1 b n R C Y W x h b m N l L D E z N 3 0 m c X V v d D s s J n F 1 b 3 Q 7 U 2 V j d G l v b j E v U m V w b 3 J 0 S 1 B J X 0 5 P U l R I X z I w M j A w M 1 9 C U E V S L 0 N o Y W 5 n Z W Q g V H l w Z S 5 7 U H J v Y m x l b W F D b G l l b n R f c m V h Z E F j Y 2 9 1 b n R E Z X R h a W x z L D E z O H 0 m c X V v d D s s J n F 1 b 3 Q 7 U 2 V j d G l v b j E v U m V w b 3 J 0 S 1 B J X 0 5 P U l R I X z I w M j A w M 1 9 C U E V S L 0 N o Y W 5 n Z W Q g V H l w Z S 5 7 U H J v Y m x l b W F D b G l l b n R f c m V h Z E F j Y 2 9 1 b n R M a X N 0 L D E z O X 0 m c X V v d D s s J n F 1 b 3 Q 7 U 2 V j d G l v b j E v U m V w b 3 J 0 S 1 B J X 0 5 P U l R I X z I w M j A w M 1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y M D A z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I w M D N f Q l B F U i 9 D a G F u Z 2 V k I F R 5 c G U u e 1 B y b 2 J s Z W 1 h Q 2 x p Z W 5 0 X 3 J l Y W R D Y X J k Q W N j b 3 V u d E J h b G F u Y 2 V z L D E 0 M n 0 m c X V v d D s s J n F 1 b 3 Q 7 U 2 V j d G l v b j E v U m V w b 3 J 0 S 1 B J X 0 5 P U l R I X z I w M j A w M 1 9 C U E V S L 0 N o Y W 5 n Z W Q g V H l w Z S 5 7 U H J v Y m x l b W F D b G l l b n R f c m V h Z E N h c m R B Y 2 N v d W 5 0 R G V 0 Y W l s c y w x N D N 9 J n F 1 b 3 Q 7 L C Z x d W 9 0 O 1 N l Y 3 R p b 2 4 x L 1 J l c G 9 y d E t Q S V 9 O T 1 J U S F 8 y M D I w M D N f Q l B F U i 9 D a G F u Z 2 V k I F R 5 c G U u e 1 B y b 2 J s Z W 1 h Q 2 x p Z W 5 0 X 3 J l Y W R D Y X J k Q W N j b 3 V u d E x p c 3 Q s M T Q 0 f S Z x d W 9 0 O y w m c X V v d D t T Z W N 0 a W 9 u M S 9 S Z X B v c n R L U E l f T k 9 S V E h f M j A y M D A z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y M D A z X 0 J Q R V I v Q 2 h h b m d l Z C B U e X B l L n t Q c m 9 i b G V t Y U N s a W V u d F 9 y Z X R y a W V 2 Z U F z c H N w c y w x N D Z 9 J n F 1 b 3 Q 7 L C Z x d W 9 0 O 1 N l Y 3 R p b 2 4 x L 1 J l c G 9 y d E t Q S V 9 O T 1 J U S F 8 y M D I w M D N f Q l B F U i 9 D a G F u Z 2 V k I F R 5 c G U u e 1 B y b 2 J s Z W 1 h Q 2 x p Z W 5 0 X 3 V w Z G F 0 Z U N v b n N l b n Q s M T Q 3 f S Z x d W 9 0 O y w m c X V v d D t T Z W N 0 a W 9 u M S 9 S Z X B v c n R L U E l f T k 9 S V E h f M j A y M D A z X 0 J Q R V I v Q 2 h h b m d l Z C B U e X B l L n t Q c m 9 i b G V t Y U N s a W V u d F 9 1 c G R h d G V Q Y X l t Z W 5 0 U m V z b 3 V y Y 2 U s M T Q 4 f S Z x d W 9 0 O y w m c X V v d D t T Z W N 0 a W 9 u M S 9 S Z X B v c n R L U E l f T k 9 S V E h f M j A y M D A z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I w M D N f Q l B F U i 9 D a G F u Z 2 V k I F R 5 c G U u e 1 R v d G F s X 2 N v b m Z p c m 1 h d G l v b k 9 m R n V u Z H M s M T U w f S Z x d W 9 0 O y w m c X V v d D t T Z W N 0 a W 9 u M S 9 S Z X B v c n R L U E l f T k 9 S V E h f M j A y M D A z X 0 J Q R V I v Q 2 h h b m d l Z C B U e X B l L n t U b 3 R h b F 9 k Z W x l d G V D b 2 5 z Z W 5 0 L D E 1 M X 0 m c X V v d D s s J n F 1 b 3 Q 7 U 2 V j d G l v b j E v U m V w b 3 J 0 S 1 B J X 0 5 P U l R I X z I w M j A w M 1 9 C U E V S L 0 N o Y W 5 n Z W Q g V H l w Z S 5 7 V G 9 0 Y W x f Z X N 0 Y W J s a X N o Q 2 9 u c 2 V u d C w x N T J 9 J n F 1 b 3 Q 7 L C Z x d W 9 0 O 1 N l Y 3 R p b 2 4 x L 1 J l c G 9 y d E t Q S V 9 O T 1 J U S F 8 y M D I w M D N f Q l B F U i 9 D a G F u Z 2 V k I F R 5 c G U u e 1 R v d G F s X 2 d l d E N v b n N l b n Q s M T U z f S Z x d W 9 0 O y w m c X V v d D t T Z W N 0 a W 9 u M S 9 S Z X B v c n R L U E l f T k 9 S V E h f M j A y M D A z X 0 J Q R V I v Q 2 h h b m d l Z C B U e X B l L n t U b 3 R h b F 9 n Z X R D b 2 5 z Z W 5 0 U 3 R h d H V z L D E 1 N H 0 m c X V v d D s s J n F 1 b 3 Q 7 U 2 V j d G l v b j E v U m V w b 3 J 0 S 1 B J X 0 5 P U l R I X z I w M j A w M 1 9 C U E V S L 0 N o Y W 5 n Z W Q g V H l w Z S 5 7 V G 9 0 Y W x f Z 2 V 0 U G F 5 b W V u d F J l c X V l c 3 Q s M T U 1 f S Z x d W 9 0 O y w m c X V v d D t T Z W N 0 a W 9 u M S 9 S Z X B v c n R L U E l f T k 9 S V E h f M j A y M D A z X 0 J Q R V I v Q 2 h h b m d l Z C B U e X B l L n t U b 3 R h b F 9 n Z X R Q Y X l t Z W 5 0 U 3 R h d H V z U m V x d W V z d C w x N T Z 9 J n F 1 b 3 Q 7 L C Z x d W 9 0 O 1 N l Y 3 R p b 2 4 x L 1 J l c G 9 y d E t Q S V 9 O T 1 J U S F 8 y M D I w M D N f Q l B F U i 9 D a G F u Z 2 V k I F R 5 c G U u e 1 R v d G F s X 2 d l d F B l c m l v Z G l j U G F 5 b W V u d F J l c X V l c 3 Q s M T U 3 f S Z x d W 9 0 O y w m c X V v d D t T Z W N 0 a W 9 u M S 9 S Z X B v c n R L U E l f T k 9 S V E h f M j A y M D A z X 0 J Q R V I v Q 2 h h b m d l Z C B U e X B l L n t U b 3 R h b F 9 n Z X R Q Z X J p b 2 R p Y 1 B h e W 1 l b n R T d G F 0 d X N S Z X F 1 Z X N 0 L D E 1 O H 0 m c X V v d D s s J n F 1 b 3 Q 7 U 2 V j d G l v b j E v U m V w b 3 J 0 S 1 B J X 0 5 P U l R I X z I w M j A w M 1 9 C U E V S L 0 N o Y W 5 n Z W Q g V H l w Z S 5 7 V G 9 0 Y W x f c G F 5 b W V u d E l u a X R p Y X R p b 2 5 S Z X F 1 Z X N 0 L D E 1 O X 0 m c X V v d D s s J n F 1 b 3 Q 7 U 2 V j d G l v b j E v U m V w b 3 J 0 S 1 B J X 0 5 P U l R I X z I w M j A w M 1 9 C U E V S L 0 N o Y W 5 n Z W Q g V H l w Z S 5 7 V G 9 0 Y W x f c G V y a W 9 k a W N Q Y X l t Z W 5 0 S W 5 p d G l h d G l v b l J l c X V l c 3 Q s M T Y w f S Z x d W 9 0 O y w m c X V v d D t T Z W N 0 a W 9 u M S 9 S Z X B v c n R L U E l f T k 9 S V E h f M j A y M D A z X 0 J Q R V I v Q 2 h h b m d l Z C B U e X B l L n t U b 3 R h b F 9 y Z W F k Q W N j b 3 V u d E J h b G F u Y 2 U s M T Y x f S Z x d W 9 0 O y w m c X V v d D t T Z W N 0 a W 9 u M S 9 S Z X B v c n R L U E l f T k 9 S V E h f M j A y M D A z X 0 J Q R V I v Q 2 h h b m d l Z C B U e X B l L n t U b 3 R h b F 9 y Z W F k Q W N j b 3 V u d E R l d G F p b H M s M T Y y f S Z x d W 9 0 O y w m c X V v d D t T Z W N 0 a W 9 u M S 9 S Z X B v c n R L U E l f T k 9 S V E h f M j A y M D A z X 0 J Q R V I v Q 2 h h b m d l Z C B U e X B l L n t U b 3 R h b F 9 y Z W F k Q W N j b 3 V u d E x p c 3 Q s M T Y z f S Z x d W 9 0 O y w m c X V v d D t T Z W N 0 a W 9 u M S 9 S Z X B v c n R L U E l f T k 9 S V E h f M j A y M D A z X 0 J Q R V I v Q 2 h h b m d l Z C B U e X B l L n t U b 3 R h b F 9 y Z W F k Q W N j b 3 V u d F R y Y W 5 z Y W N 0 a W 9 u R G V 0 Y W l s c y w x N j R 9 J n F 1 b 3 Q 7 L C Z x d W 9 0 O 1 N l Y 3 R p b 2 4 x L 1 J l c G 9 y d E t Q S V 9 O T 1 J U S F 8 y M D I w M D N f Q l B F U i 9 D a G F u Z 2 V k I F R 5 c G U u e 1 R v d G F s X 3 J l Y W R B Y 2 N v d W 5 0 V H J h b n N h Y 3 R p b 2 5 M a X N 0 L D E 2 N X 0 m c X V v d D s s J n F 1 b 3 Q 7 U 2 V j d G l v b j E v U m V w b 3 J 0 S 1 B J X 0 5 P U l R I X z I w M j A w M 1 9 C U E V S L 0 N o Y W 5 n Z W Q g V H l w Z S 5 7 V G 9 0 Y W x f c m V h Z E N h c m R B Y 2 N v d W 5 0 Q m F s Y W 5 j Z X M s M T Y 2 f S Z x d W 9 0 O y w m c X V v d D t T Z W N 0 a W 9 u M S 9 S Z X B v c n R L U E l f T k 9 S V E h f M j A y M D A z X 0 J Q R V I v Q 2 h h b m d l Z C B U e X B l L n t U b 3 R h b F 9 y Z W F k Q 2 F y Z E F j Y 2 9 1 b n R E Z X R h a W x z L D E 2 N 3 0 m c X V v d D s s J n F 1 b 3 Q 7 U 2 V j d G l v b j E v U m V w b 3 J 0 S 1 B J X 0 5 P U l R I X z I w M j A w M 1 9 C U E V S L 0 N o Y W 5 n Z W Q g V H l w Z S 5 7 V G 9 0 Y W x f c m V h Z E N h c m R B Y 2 N v d W 5 0 T G l z d C w x N j h 9 J n F 1 b 3 Q 7 L C Z x d W 9 0 O 1 N l Y 3 R p b 2 4 x L 1 J l c G 9 y d E t Q S V 9 O T 1 J U S F 8 y M D I w M D N f Q l B F U i 9 D a G F u Z 2 V k I F R 5 c G U u e 1 R v d G F s X 3 J l Y W R D Y X J k Q W N j b 3 V u d F R y Y W 5 z Y W N 0 a W 9 u T G l z d C w x N j l 9 J n F 1 b 3 Q 7 L C Z x d W 9 0 O 1 N l Y 3 R p b 2 4 x L 1 J l c G 9 y d E t Q S V 9 O T 1 J U S F 8 y M D I w M D N f Q l B F U i 9 D a G F u Z 2 V k I F R 5 c G U u e 1 R v d G F s X 3 J l d H J p Z X Z l Q X N w c 3 B z L D E 3 M H 0 m c X V v d D s s J n F 1 b 3 Q 7 U 2 V j d G l v b j E v U m V w b 3 J 0 S 1 B J X 0 5 P U l R I X z I w M j A w M 1 9 C U E V S L 0 N o Y W 5 n Z W Q g V H l w Z S 5 7 V G 9 0 Y W x f d X B k Y X R l Q 2 9 u c 2 V u d C w x N z F 9 J n F 1 b 3 Q 7 L C Z x d W 9 0 O 1 N l Y 3 R p b 2 4 x L 1 J l c G 9 y d E t Q S V 9 O T 1 J U S F 8 y M D I w M D N f Q l B F U i 9 D a G F u Z 2 V k I F R 5 c G U u e 1 R v d G F s X 3 V w Z G F 0 Z V B h e W 1 l b n R S Z X N v d X J j Z S w x N z J 9 J n F 1 b 3 Q 7 L C Z x d W 9 0 O 1 N l Y 3 R p b 2 4 x L 1 J l c G 9 y d E t Q S V 9 O T 1 J U S F 8 y M D I w M D N f Q l B F U i 9 D a G F u Z 2 V k I F R 5 c G U u e 1 R v d G F s X 3 V w Z G F 0 Z V B l c m l v Z G l j U G F 5 b W V u d F J l c 2 9 1 c m N l L D E 3 M 3 0 m c X V v d D s s J n F 1 b 3 Q 7 U 2 V j d G l v b j E v U m V w b 3 J 0 S 1 B J X 0 5 P U l R I X z I w M j A w M 1 9 C U E V S L 0 N o Y W 5 n Z W Q g V H l w Z S 5 7 Z H V y Y X R h T W V k a W F f Y 2 9 u Z m l y b W F 0 a W 9 u T 2 Z G d W 5 k c y w x N z R 9 J n F 1 b 3 Q 7 L C Z x d W 9 0 O 1 N l Y 3 R p b 2 4 x L 1 J l c G 9 y d E t Q S V 9 O T 1 J U S F 8 y M D I w M D N f Q l B F U i 9 D a G F u Z 2 V k I F R 5 c G U u e 2 R 1 c m F 0 Y U 1 l Z G l h X 2 R l b G V 0 Z U N v b n N l b n Q s M T c 1 f S Z x d W 9 0 O y w m c X V v d D t T Z W N 0 a W 9 u M S 9 S Z X B v c n R L U E l f T k 9 S V E h f M j A y M D A z X 0 J Q R V I v Q 2 h h b m d l Z C B U e X B l L n t k d X J h d G F N Z W R p Y V 9 l c 3 R h Y m x p c 2 h D b 2 5 z Z W 5 0 L D E 3 N n 0 m c X V v d D s s J n F 1 b 3 Q 7 U 2 V j d G l v b j E v U m V w b 3 J 0 S 1 B J X 0 5 P U l R I X z I w M j A w M 1 9 C U E V S L 0 N o Y W 5 n Z W Q g V H l w Z S 5 7 Z H V y Y X R h T W V k a W F f Z 2 V 0 Q 2 9 u c 2 V u d C w x N z d 9 J n F 1 b 3 Q 7 L C Z x d W 9 0 O 1 N l Y 3 R p b 2 4 x L 1 J l c G 9 y d E t Q S V 9 O T 1 J U S F 8 y M D I w M D N f Q l B F U i 9 D a G F u Z 2 V k I F R 5 c G U u e 2 R 1 c m F 0 Y U 1 l Z G l h X 2 d l d E N v b n N l b n R T d G F 0 d X M s M T c 4 f S Z x d W 9 0 O y w m c X V v d D t T Z W N 0 a W 9 u M S 9 S Z X B v c n R L U E l f T k 9 S V E h f M j A y M D A z X 0 J Q R V I v Q 2 h h b m d l Z C B U e X B l L n t k d X J h d G F N Z W R p Y V 9 n Z X R Q Y X l t Z W 5 0 U m V x d W V z d C w x N z l 9 J n F 1 b 3 Q 7 L C Z x d W 9 0 O 1 N l Y 3 R p b 2 4 x L 1 J l c G 9 y d E t Q S V 9 O T 1 J U S F 8 y M D I w M D N f Q l B F U i 9 D a G F u Z 2 V k I F R 5 c G U u e 2 R 1 c m F 0 Y U 1 l Z G l h X 2 d l d F B h e W 1 l b n R T d G F 0 d X N S Z X F 1 Z X N 0 L D E 4 M H 0 m c X V v d D s s J n F 1 b 3 Q 7 U 2 V j d G l v b j E v U m V w b 3 J 0 S 1 B J X 0 5 P U l R I X z I w M j A w M 1 9 C U E V S L 0 N o Y W 5 n Z W Q g V H l w Z S 5 7 Z H V y Y X R h T W V k a W F f Z 2 V 0 U G V y a W 9 k a W N Q Y X l t Z W 5 0 U m V x d W V z d C w x O D F 9 J n F 1 b 3 Q 7 L C Z x d W 9 0 O 1 N l Y 3 R p b 2 4 x L 1 J l c G 9 y d E t Q S V 9 O T 1 J U S F 8 y M D I w M D N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y M D A z X 0 J Q R V I v Q 2 h h b m d l Z C B U e X B l L n t k d X J h d G F N Z W R p Y V 9 w Y X l t Z W 5 0 S W 5 p d G l h d G l v b l J l c X V l c 3 Q s M T g z f S Z x d W 9 0 O y w m c X V v d D t T Z W N 0 a W 9 u M S 9 S Z X B v c n R L U E l f T k 9 S V E h f M j A y M D A z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I w M D N f Q l B F U i 9 D a G F u Z 2 V k I F R 5 c G U u e 2 R 1 c m F 0 Y U 1 l Z G l h X 3 J l Y W R B Y 2 N v d W 5 0 Q m F s Y W 5 j Z S w x O D V 9 J n F 1 b 3 Q 7 L C Z x d W 9 0 O 1 N l Y 3 R p b 2 4 x L 1 J l c G 9 y d E t Q S V 9 O T 1 J U S F 8 y M D I w M D N f Q l B F U i 9 D a G F u Z 2 V k I F R 5 c G U u e 2 R 1 c m F 0 Y U 1 l Z G l h X 3 J l Y W R B Y 2 N v d W 5 0 R G V 0 Y W l s c y w x O D Z 9 J n F 1 b 3 Q 7 L C Z x d W 9 0 O 1 N l Y 3 R p b 2 4 x L 1 J l c G 9 y d E t Q S V 9 O T 1 J U S F 8 y M D I w M D N f Q l B F U i 9 D a G F u Z 2 V k I F R 5 c G U u e 2 R 1 c m F 0 Y U 1 l Z G l h X 3 J l Y W R B Y 2 N v d W 5 0 T G l z d C w x O D d 9 J n F 1 b 3 Q 7 L C Z x d W 9 0 O 1 N l Y 3 R p b 2 4 x L 1 J l c G 9 y d E t Q S V 9 O T 1 J U S F 8 y M D I w M D N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j A w M 1 9 C U E V S L 0 N o Y W 5 n Z W Q g V H l w Z S 5 7 Z H V y Y X R h T W V k a W F f c m V h Z E F j Y 2 9 1 b n R U c m F u c 2 F j d G l v b k x p c 3 Q s M T g 5 f S Z x d W 9 0 O y w m c X V v d D t T Z W N 0 a W 9 u M S 9 S Z X B v c n R L U E l f T k 9 S V E h f M j A y M D A z X 0 J Q R V I v Q 2 h h b m d l Z C B U e X B l L n t k d X J h d G F N Z W R p Y V 9 y Z W F k Q 2 F y Z E F j Y 2 9 1 b n R C Y W x h b m N l c y w x O T B 9 J n F 1 b 3 Q 7 L C Z x d W 9 0 O 1 N l Y 3 R p b 2 4 x L 1 J l c G 9 y d E t Q S V 9 O T 1 J U S F 8 y M D I w M D N f Q l B F U i 9 D a G F u Z 2 V k I F R 5 c G U u e 2 R 1 c m F 0 Y U 1 l Z G l h X 3 J l Y W R D Y X J k Q W N j b 3 V u d E R l d G F p b H M s M T k x f S Z x d W 9 0 O y w m c X V v d D t T Z W N 0 a W 9 u M S 9 S Z X B v c n R L U E l f T k 9 S V E h f M j A y M D A z X 0 J Q R V I v Q 2 h h b m d l Z C B U e X B l L n t k d X J h d G F N Z W R p Y V 9 y Z W F k Q 2 F y Z E F j Y 2 9 1 b n R M a X N 0 L D E 5 M n 0 m c X V v d D s s J n F 1 b 3 Q 7 U 2 V j d G l v b j E v U m V w b 3 J 0 S 1 B J X 0 5 P U l R I X z I w M j A w M 1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j A w M 1 9 C U E V S L 0 N o Y W 5 n Z W Q g V H l w Z S 5 7 Z H V y Y X R h T W V k a W F f c m V 0 c m l l d m V B c 3 B z c H M s M T k 0 f S Z x d W 9 0 O y w m c X V v d D t T Z W N 0 a W 9 u M S 9 S Z X B v c n R L U E l f T k 9 S V E h f M j A y M D A z X 0 J Q R V I v Q 2 h h b m d l Z C B U e X B l L n t k d X J h d G F N Z W R p Y V 9 1 c G R h d G V D b 2 5 z Z W 5 0 L D E 5 N X 0 m c X V v d D s s J n F 1 b 3 Q 7 U 2 V j d G l v b j E v U m V w b 3 J 0 S 1 B J X 0 5 P U l R I X z I w M j A w M 1 9 C U E V S L 0 N o Y W 5 n Z W Q g V H l w Z S 5 7 Z H V y Y X R h T W V k a W F f d X B k Y X R l U G F 5 b W V u d F J l c 2 9 1 c m N l L D E 5 N n 0 m c X V v d D s s J n F 1 b 3 Q 7 U 2 V j d G l v b j E v U m V w b 3 J 0 S 1 B J X 0 5 P U l R I X z I w M j A w M 1 9 C U E V S L 0 N o Y W 5 n Z W Q g V H l w Z S 5 7 Z H V y Y X R h T W V k a W F f d X B k Y X R l U G V y a W 9 k a W N Q Y X l t Z W 5 0 U m V z b 3 V y Y 2 U s M T k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m V w b 3 J 0 S 1 B J X 0 5 P U l R I X z I w M j A w M 1 9 C U E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I w M D N f Q l B F U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y M D A z X 0 J Q R V I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I C M f 7 N v c I E S i E i E o 9 G 8 r A A A A A A A C A A A A A A A D Z g A A w A A A A B A A A A C e b Q m h G p L 5 d b E j 5 5 1 Y Z s + n A A A A A A S A A A C g A A A A E A A A A M S 6 e t v Q f a z k 1 6 4 c c O H A U P 5 Q A A A A I 0 E k 1 1 w a q N L j X u K Q t M t k u 9 L / m o s H N N 9 t 2 W 5 v u C V I D g A d u M V g h e t Z Y B 8 r V P S / r K G s u B B m M n i f S O 0 y a 8 n j 9 Z v F 8 W d 6 x X U Y H 8 h d Q m N R + u R 9 9 O M U A A A A / H M 2 f t f U H x 1 E D W X K w V u R a X 7 I F c s = < / D a t a M a s h u p > 
</file>

<file path=customXml/itemProps1.xml><?xml version="1.0" encoding="utf-8"?>
<ds:datastoreItem xmlns:ds="http://schemas.openxmlformats.org/officeDocument/2006/customXml" ds:itemID="{5B7E240D-7D05-430C-9376-EE60A071F4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BPER</vt:lpstr>
      <vt:lpstr>CBI Globe</vt:lpstr>
      <vt:lpstr>Mapping</vt:lpstr>
    </vt:vector>
  </TitlesOfParts>
  <Company>GBBPER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U5870</dc:creator>
  <cp:lastModifiedBy>Romano Giovanni Giorgio</cp:lastModifiedBy>
  <cp:lastPrinted>2019-09-13T15:23:40Z</cp:lastPrinted>
  <dcterms:created xsi:type="dcterms:W3CDTF">2019-09-12T15:10:15Z</dcterms:created>
  <dcterms:modified xsi:type="dcterms:W3CDTF">2024-10-23T12:30:01Z</dcterms:modified>
</cp:coreProperties>
</file>